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995" windowHeight="6585" tabRatio="768" activeTab="0"/>
  </bookViews>
  <sheets>
    <sheet name="Maatregelenlijst " sheetId="1" r:id="rId1"/>
  </sheets>
  <definedNames>
    <definedName name="_xlnm.Print_Area" localSheetId="0">'Maatregelenlijst '!$A$1:$AL$57</definedName>
    <definedName name="_xlnm.Print_Titles" localSheetId="0">'Maatregelenlijst '!$1:$3</definedName>
  </definedNames>
  <calcPr fullCalcOnLoad="1"/>
</workbook>
</file>

<file path=xl/comments1.xml><?xml version="1.0" encoding="utf-8"?>
<comments xmlns="http://schemas.openxmlformats.org/spreadsheetml/2006/main">
  <authors>
    <author>Erwin Cornelis</author>
    <author>reunes geert</author>
  </authors>
  <commentList>
    <comment ref="B6" authorId="0">
      <text>
        <r>
          <rPr>
            <b/>
            <sz val="8"/>
            <rFont val="Tahoma"/>
            <family val="0"/>
          </rPr>
          <t>Uit het energieplan:</t>
        </r>
        <r>
          <rPr>
            <sz val="8"/>
            <rFont val="Tahoma"/>
            <family val="0"/>
          </rPr>
          <t xml:space="preserve">
Nummer maatregel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Uit het energieplan :
</t>
        </r>
        <r>
          <rPr>
            <sz val="8"/>
            <rFont val="Tahoma"/>
            <family val="0"/>
          </rPr>
          <t xml:space="preserve">
Naam maatregel</t>
        </r>
      </text>
    </comment>
    <comment ref="D6" authorId="0">
      <text>
        <r>
          <rPr>
            <b/>
            <sz val="8"/>
            <rFont val="Tahoma"/>
            <family val="0"/>
          </rPr>
          <t>Uit het energieplan :</t>
        </r>
        <r>
          <rPr>
            <sz val="8"/>
            <rFont val="Tahoma"/>
            <family val="0"/>
          </rPr>
          <t xml:space="preserve">
Aard van de maatregel 
uit volgende lijst :
 - Proces
 - Non-proces
</t>
        </r>
      </text>
    </comment>
    <comment ref="E6" authorId="0">
      <text>
        <r>
          <rPr>
            <b/>
            <sz val="8"/>
            <rFont val="Tahoma"/>
            <family val="2"/>
          </rPr>
          <t>Uit het energieplan :</t>
        </r>
        <r>
          <rPr>
            <sz val="8"/>
            <rFont val="Tahoma"/>
            <family val="0"/>
          </rPr>
          <t xml:space="preserve">
Opgegeven energiebesparing in 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 - 
automatisch berekend uit de kolommen R t.e.m. AJ</t>
        </r>
      </text>
    </comment>
    <comment ref="F6" authorId="0">
      <text>
        <r>
          <rPr>
            <b/>
            <sz val="8"/>
            <rFont val="Tahoma"/>
            <family val="2"/>
          </rPr>
          <t>Uit het energieplan :</t>
        </r>
        <r>
          <rPr>
            <sz val="8"/>
            <rFont val="Tahoma"/>
            <family val="0"/>
          </rPr>
          <t xml:space="preserve">
vermeden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-emissie per maatregel (in ton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)
automatisch berekend uit de kolommen R t.e.m. AJ</t>
        </r>
      </text>
    </comment>
    <comment ref="H6" authorId="0">
      <text>
        <r>
          <rPr>
            <b/>
            <sz val="8"/>
            <rFont val="Tahoma"/>
            <family val="0"/>
          </rPr>
          <t>Uit het energieplan :</t>
        </r>
        <r>
          <rPr>
            <sz val="8"/>
            <rFont val="Tahoma"/>
            <family val="0"/>
          </rPr>
          <t xml:space="preserve">
IRR van de maatregel  (in %) 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IN TE VULLEN :
</t>
        </r>
        <r>
          <rPr>
            <sz val="8"/>
            <rFont val="Tahoma"/>
            <family val="0"/>
          </rPr>
          <t xml:space="preserve">
Status van uitvoering van maatregel. 
Uit volgende lijst:
 - gepland
 - in uitvoering
 - uitgevoerd
 - afgevoerd
 - studie
</t>
        </r>
        <r>
          <rPr>
            <b/>
            <sz val="8"/>
            <color indexed="12"/>
            <rFont val="Tahoma"/>
            <family val="2"/>
          </rPr>
          <t>Is overgenomen uit vorig Monitoringrapport en dient AANGEPAST TE WORDEN INDIEN GEWIJZIGD</t>
        </r>
      </text>
    </comment>
    <comment ref="Q6" authorId="0">
      <text>
        <r>
          <rPr>
            <b/>
            <sz val="8"/>
            <rFont val="Tahoma"/>
            <family val="2"/>
          </rPr>
          <t>IN TE VULLEN :</t>
        </r>
        <r>
          <rPr>
            <sz val="8"/>
            <rFont val="Tahoma"/>
            <family val="0"/>
          </rPr>
          <t xml:space="preserve">
Jaar waarin de uitvoering van de maatregel gerealiseerd is of zal worden.
</t>
        </r>
        <r>
          <rPr>
            <sz val="8"/>
            <color indexed="12"/>
            <rFont val="Tahoma"/>
            <family val="2"/>
          </rPr>
          <t>Dit jaartal is overgenomen uit het energieplan of vorig monitoringrapport en dient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AANGEPAST TE WORDEN INDIEN GEWIJZIGD.</t>
        </r>
      </text>
    </comment>
    <comment ref="K6" authorId="0">
      <text>
        <r>
          <rPr>
            <b/>
            <sz val="8"/>
            <rFont val="Tahoma"/>
            <family val="2"/>
          </rPr>
          <t>Wordt berekend :</t>
        </r>
        <r>
          <rPr>
            <sz val="8"/>
            <rFont val="Tahoma"/>
            <family val="0"/>
          </rPr>
          <t xml:space="preserve">
Gerealiseerde primaire energiebesparing in 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 
wordt berekend uit de opgegeven gerealiseerde besparingen in de gele kolommen S, U, W, Y,…</t>
        </r>
      </text>
    </comment>
    <comment ref="L6" authorId="0">
      <text>
        <r>
          <rPr>
            <b/>
            <sz val="8"/>
            <rFont val="Tahoma"/>
            <family val="0"/>
          </rPr>
          <t>Wordt berekend :</t>
        </r>
        <r>
          <rPr>
            <sz val="8"/>
            <rFont val="Tahoma"/>
            <family val="0"/>
          </rPr>
          <t xml:space="preserve">
vermeden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-emissie per maatregel (in ton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) 
wordt berekend uit de opgegeven gerealiseerde besparingen in de gele kolommen S, U, W, Y,...</t>
        </r>
      </text>
    </comment>
    <comment ref="M5" authorId="1">
      <text>
        <r>
          <rPr>
            <b/>
            <sz val="8"/>
            <rFont val="Tahoma"/>
            <family val="0"/>
          </rPr>
          <t xml:space="preserve">IN TE VULLEN :
</t>
        </r>
        <r>
          <rPr>
            <b/>
            <sz val="8"/>
            <color indexed="12"/>
            <rFont val="Tahoma"/>
            <family val="2"/>
          </rPr>
          <t>Investering voor elke maatregel (in kEuro)</t>
        </r>
        <r>
          <rPr>
            <sz val="8"/>
            <rFont val="Tahoma"/>
            <family val="0"/>
          </rPr>
          <t xml:space="preserve">
</t>
        </r>
      </text>
    </comment>
    <comment ref="R8" authorId="1">
      <text>
        <r>
          <rPr>
            <b/>
            <sz val="8"/>
            <rFont val="Tahoma"/>
            <family val="2"/>
          </rPr>
          <t>Uit het energieplan :</t>
        </r>
        <r>
          <rPr>
            <sz val="8"/>
            <rFont val="Tahoma"/>
            <family val="0"/>
          </rPr>
          <t xml:space="preserve">
Opgegeven finale energiebesparing per energiedrager per maatregel :
- in MWh voor elektriciteit 
- in GJ</t>
        </r>
        <r>
          <rPr>
            <vertAlign val="subscript"/>
            <sz val="8"/>
            <rFont val="Tahoma"/>
            <family val="2"/>
          </rPr>
          <t>ovw</t>
        </r>
        <r>
          <rPr>
            <sz val="8"/>
            <rFont val="Tahoma"/>
            <family val="0"/>
          </rPr>
          <t xml:space="preserve"> voor andere dragers
IDEM voor de kolommen T, V, X, Z,... t.e.m. AJ.</t>
        </r>
      </text>
    </comment>
    <comment ref="E2" authorId="1">
      <text>
        <r>
          <rPr>
            <b/>
            <sz val="8"/>
            <rFont val="Tahoma"/>
            <family val="2"/>
          </rPr>
          <t>IN TE VULLEN :</t>
        </r>
        <r>
          <rPr>
            <sz val="8"/>
            <rFont val="Tahoma"/>
            <family val="2"/>
          </rPr>
          <t xml:space="preserve">
Datum (formaat : dd/mm/jjjj)</t>
        </r>
      </text>
    </comment>
    <comment ref="AF1" authorId="1">
      <text>
        <r>
          <rPr>
            <b/>
            <sz val="8"/>
            <rFont val="Tahoma"/>
            <family val="2"/>
          </rPr>
          <t>IN TE VULLEN :</t>
        </r>
        <r>
          <rPr>
            <sz val="8"/>
            <rFont val="Tahoma"/>
            <family val="2"/>
          </rPr>
          <t xml:space="preserve">
Vanaf deze kolom kan een andere energiedrager toegevoegd worden.
</t>
        </r>
      </text>
    </comment>
    <comment ref="R1" authorId="1">
      <text>
        <r>
          <rPr>
            <sz val="8"/>
            <rFont val="Tahoma"/>
            <family val="0"/>
          </rPr>
          <t xml:space="preserve">In deze en volgende kolommen zijn de meest gangbare energiedragers voorgedefinieerd.
</t>
        </r>
      </text>
    </comment>
    <comment ref="P6" authorId="0">
      <text>
        <r>
          <rPr>
            <b/>
            <sz val="8"/>
            <rFont val="Tahoma"/>
            <family val="2"/>
          </rPr>
          <t>IN TE VULLEN :</t>
        </r>
        <r>
          <rPr>
            <sz val="8"/>
            <rFont val="Tahoma"/>
            <family val="0"/>
          </rPr>
          <t xml:space="preserve">
Jaar waarin de uitvoering van de maatregel zal starten of gestart is.
</t>
        </r>
        <r>
          <rPr>
            <sz val="8"/>
            <color indexed="12"/>
            <rFont val="Tahoma"/>
            <family val="2"/>
          </rPr>
          <t xml:space="preserve">Dit jaartal is overgenomen uit het  energieplan of monitoringrapport en dient </t>
        </r>
        <r>
          <rPr>
            <b/>
            <sz val="8"/>
            <color indexed="12"/>
            <rFont val="Tahoma"/>
            <family val="2"/>
          </rPr>
          <t>AANGEPAST TE WORDEN INDIEN GEWIJZIGD.</t>
        </r>
      </text>
    </comment>
    <comment ref="G6" authorId="1">
      <text>
        <r>
          <rPr>
            <b/>
            <sz val="8"/>
            <rFont val="Tahoma"/>
            <family val="0"/>
          </rPr>
          <t>Uit het energieplan :</t>
        </r>
        <r>
          <rPr>
            <sz val="8"/>
            <rFont val="Tahoma"/>
            <family val="0"/>
          </rPr>
          <t xml:space="preserve">
Geraamde investering 
(in 1000 Euro)</t>
        </r>
      </text>
    </comment>
    <comment ref="M6" authorId="1">
      <text>
        <r>
          <rPr>
            <b/>
            <sz val="8"/>
            <rFont val="Tahoma"/>
            <family val="0"/>
          </rPr>
          <t xml:space="preserve">IN TE VULLEN :
</t>
        </r>
        <r>
          <rPr>
            <b/>
            <sz val="8"/>
            <color indexed="12"/>
            <rFont val="Tahoma"/>
            <family val="2"/>
          </rPr>
          <t>Reële investering voor elke maatregel (in 1000 Euro)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in te vullen</t>
        </r>
      </text>
    </comment>
    <comment ref="R2" authorId="1">
      <text>
        <r>
          <rPr>
            <sz val="8"/>
            <rFont val="Tahoma"/>
            <family val="0"/>
          </rPr>
          <t>Voor elke energiedrager :
conversiefactor van finale naar primaire energie
- elektriciteit (van MWh</t>
        </r>
        <r>
          <rPr>
            <vertAlign val="subscript"/>
            <sz val="8"/>
            <rFont val="Tahoma"/>
            <family val="2"/>
          </rPr>
          <t>sec</t>
        </r>
        <r>
          <rPr>
            <sz val="8"/>
            <rFont val="Tahoma"/>
            <family val="0"/>
          </rPr>
          <t xml:space="preserve"> naar 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>) : 1/0,4*3,6 = 9
- aangekochte warmte (van Gj</t>
        </r>
        <r>
          <rPr>
            <vertAlign val="subscript"/>
            <sz val="8"/>
            <rFont val="Tahoma"/>
            <family val="2"/>
          </rPr>
          <t>sec</t>
        </r>
        <r>
          <rPr>
            <sz val="8"/>
            <rFont val="Tahoma"/>
            <family val="0"/>
          </rPr>
          <t xml:space="preserve"> naar 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>) :1/0,9 = 1,11
- andere fossiele brandstoffen (van GJ</t>
        </r>
        <r>
          <rPr>
            <vertAlign val="subscript"/>
            <sz val="8"/>
            <rFont val="Tahoma"/>
            <family val="2"/>
          </rPr>
          <t>ovw</t>
        </r>
        <r>
          <rPr>
            <sz val="8"/>
            <rFont val="Tahoma"/>
            <family val="0"/>
          </rPr>
          <t xml:space="preserve"> naar 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) : 1
</t>
        </r>
      </text>
    </comment>
    <comment ref="R3" authorId="1">
      <text>
        <r>
          <rPr>
            <sz val="8"/>
            <rFont val="Tahoma"/>
            <family val="0"/>
          </rPr>
          <t>Voor elke energiedrager :
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-emissiefactor per energiedrager (in kg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/GJ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).
Is voorgedefinieerd voor de meest gangbare energie-dragers (zie energiebalans - blauwe kader kolom C)
</t>
        </r>
      </text>
    </comment>
    <comment ref="I6" authorId="1">
      <text>
        <r>
          <rPr>
            <b/>
            <sz val="8"/>
            <rFont val="Tahoma"/>
            <family val="0"/>
          </rPr>
          <t>Uit het energieplan :</t>
        </r>
        <r>
          <rPr>
            <sz val="8"/>
            <rFont val="Tahoma"/>
            <family val="0"/>
          </rPr>
          <t xml:space="preserve">
Zekerheid van de maatregel ingeven
Te kiezen uit de lijst :
  - Zeker = zekere rendabele maatregel 
  - PRM = potentieel rendabele maatregel 
  - 6% &lt; IRR &lt; 13,5% = minder rendabele maatregel
</t>
        </r>
      </text>
    </comment>
    <comment ref="J6" authorId="1">
      <text>
        <r>
          <rPr>
            <b/>
            <sz val="8"/>
            <rFont val="Tahoma"/>
            <family val="0"/>
          </rPr>
          <t>Uit het enrgieplan :</t>
        </r>
        <r>
          <rPr>
            <sz val="8"/>
            <rFont val="Tahoma"/>
            <family val="0"/>
          </rPr>
          <t xml:space="preserve">
Gepland jaar van realisatie van de maatregel of uitgevoerde studie</t>
        </r>
      </text>
    </comment>
    <comment ref="N6" authorId="0">
      <text>
        <r>
          <rPr>
            <b/>
            <sz val="8"/>
            <rFont val="Tahoma"/>
            <family val="0"/>
          </rPr>
          <t xml:space="preserve">IN TE VULLEN :
</t>
        </r>
        <r>
          <rPr>
            <sz val="8"/>
            <rFont val="Tahoma"/>
            <family val="0"/>
          </rPr>
          <t xml:space="preserve">
Zekerheid van uitvoering van maatregel. 
Uit volgende lijst:
 - gepland
 - in uitvoering
 - uitgevoerd
 - afgevoerd
 - studie
</t>
        </r>
        <r>
          <rPr>
            <b/>
            <sz val="8"/>
            <color indexed="12"/>
            <rFont val="Tahoma"/>
            <family val="2"/>
          </rPr>
          <t>Is overgenomen uit het energieplan of vorig monitoringrapport en dient AANGEPAST TE WORDEN INDIEN GEWIJZIGD</t>
        </r>
      </text>
    </comment>
    <comment ref="S8" authorId="1">
      <text>
        <r>
          <rPr>
            <b/>
            <sz val="8"/>
            <rFont val="Tahoma"/>
            <family val="2"/>
          </rPr>
          <t>IN TE VULLEN :</t>
        </r>
        <r>
          <rPr>
            <sz val="8"/>
            <rFont val="Tahoma"/>
            <family val="0"/>
          </rPr>
          <t xml:space="preserve">
GEREALISEERDE finale energiebesparing per energiedrager per maatregel :
- in MWh voor elektriciteit 
- in GJ</t>
        </r>
        <r>
          <rPr>
            <vertAlign val="subscript"/>
            <sz val="8"/>
            <rFont val="Tahoma"/>
            <family val="2"/>
          </rPr>
          <t>ovw</t>
        </r>
        <r>
          <rPr>
            <sz val="8"/>
            <rFont val="Tahoma"/>
            <family val="0"/>
          </rPr>
          <t xml:space="preserve"> voor andere dragers
IDEM voor de gele kolommen U, W, Y, AA,... t.e.m. AK.</t>
        </r>
      </text>
    </comment>
    <comment ref="AF3" authorId="1">
      <text>
        <r>
          <rPr>
            <b/>
            <sz val="8"/>
            <rFont val="Tahoma"/>
            <family val="0"/>
          </rPr>
          <t xml:space="preserve">IN TE VULLEN :
</t>
        </r>
        <r>
          <rPr>
            <sz val="8"/>
            <rFont val="Tahoma"/>
            <family val="0"/>
          </rPr>
          <t xml:space="preserve">
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emissiefactor van de nieuw gedefinieerde energiedrager</t>
        </r>
      </text>
    </comment>
    <comment ref="C1" authorId="1">
      <text>
        <r>
          <rPr>
            <sz val="8"/>
            <rFont val="Tahoma"/>
            <family val="2"/>
          </rPr>
          <t>ID-nummer van het bedrijf</t>
        </r>
      </text>
    </comment>
    <comment ref="C2" authorId="1">
      <text>
        <r>
          <rPr>
            <sz val="8"/>
            <rFont val="Tahoma"/>
            <family val="0"/>
          </rPr>
          <t>Naam van het bedrijf</t>
        </r>
      </text>
    </comment>
  </commentList>
</comments>
</file>

<file path=xl/sharedStrings.xml><?xml version="1.0" encoding="utf-8"?>
<sst xmlns="http://schemas.openxmlformats.org/spreadsheetml/2006/main" count="162" uniqueCount="64">
  <si>
    <t>Uitvoering</t>
  </si>
  <si>
    <t>ID-plan</t>
  </si>
  <si>
    <t>Aard</t>
  </si>
  <si>
    <t>Zekerheid</t>
  </si>
  <si>
    <t>Energetisch</t>
  </si>
  <si>
    <t>IRR</t>
  </si>
  <si>
    <t>Status</t>
  </si>
  <si>
    <t>Aanvang</t>
  </si>
  <si>
    <t>Realisatie</t>
  </si>
  <si>
    <t>[%]</t>
  </si>
  <si>
    <t>Proces</t>
  </si>
  <si>
    <t>Zeker</t>
  </si>
  <si>
    <t>In uitvoering</t>
  </si>
  <si>
    <t>Nutsvoorziening</t>
  </si>
  <si>
    <t>Energiezorg</t>
  </si>
  <si>
    <t>Gepland</t>
  </si>
  <si>
    <t>Onzeker</t>
  </si>
  <si>
    <t>Voorwaardelijk</t>
  </si>
  <si>
    <t>Uitgevoerd</t>
  </si>
  <si>
    <t>Strategisch project</t>
  </si>
  <si>
    <t>Studie / onderzoek</t>
  </si>
  <si>
    <t>Afgevoerd</t>
  </si>
  <si>
    <t>Managementmaatregel</t>
  </si>
  <si>
    <t>6% &lt; IRR &lt; 15%</t>
  </si>
  <si>
    <t>Elektriciteit</t>
  </si>
  <si>
    <t>Aardgas</t>
  </si>
  <si>
    <t>Lichte stookolie</t>
  </si>
  <si>
    <t>(Extra) zware stookolie</t>
  </si>
  <si>
    <t>Aangekochte warmte</t>
  </si>
  <si>
    <t>MWh</t>
  </si>
  <si>
    <t>Propaan / butaan</t>
  </si>
  <si>
    <t>Cokes</t>
  </si>
  <si>
    <t>reëel</t>
  </si>
  <si>
    <r>
      <t>[GJ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]</t>
    </r>
  </si>
  <si>
    <r>
      <t>[ton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</si>
  <si>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Korte omschrijving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</si>
  <si>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-emissie</t>
    </r>
  </si>
  <si>
    <t xml:space="preserve"> [in kEuro]</t>
  </si>
  <si>
    <t>Investering</t>
  </si>
  <si>
    <t>Jaar</t>
  </si>
  <si>
    <t>geraamd</t>
  </si>
  <si>
    <t>Studie</t>
  </si>
  <si>
    <t>Energieplan</t>
  </si>
  <si>
    <t>Raming</t>
  </si>
  <si>
    <t>Uitvoering van het Energieplan</t>
  </si>
  <si>
    <t>Reëel</t>
  </si>
  <si>
    <t>Geplande realisatie</t>
  </si>
  <si>
    <t>Reële besparing</t>
  </si>
  <si>
    <t>Geraamde besparing</t>
  </si>
  <si>
    <t>Gepland/geraamd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</si>
  <si>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emissiefactor (in kg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/GJ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>)</t>
    </r>
  </si>
  <si>
    <r>
      <t xml:space="preserve">Conversie finaal </t>
    </r>
    <r>
      <rPr>
        <sz val="8"/>
        <rFont val="Arial"/>
        <family val="2"/>
      </rPr>
      <t>→</t>
    </r>
    <r>
      <rPr>
        <sz val="8"/>
        <rFont val="Arial"/>
        <family val="0"/>
      </rPr>
      <t xml:space="preserve"> primair</t>
    </r>
  </si>
  <si>
    <t xml:space="preserve">Bedrijf </t>
  </si>
  <si>
    <t xml:space="preserve">Datum </t>
  </si>
  <si>
    <t>ID</t>
  </si>
  <si>
    <r>
      <t>Gj</t>
    </r>
    <r>
      <rPr>
        <vertAlign val="subscript"/>
        <sz val="10"/>
        <rFont val="Arial"/>
        <family val="2"/>
      </rPr>
      <t>ovw</t>
    </r>
  </si>
  <si>
    <t>Opmerkingen</t>
  </si>
  <si>
    <t>NOG NIET UITGEVOERDE MAATREGELEN UIT HET 1ste ENERGIEPLAN</t>
  </si>
  <si>
    <t>Non-proces</t>
  </si>
  <si>
    <t>6% &lt; IRR &lt; 13,5%</t>
  </si>
  <si>
    <t xml:space="preserve">   Geraamde finale energiebesparing per vector</t>
  </si>
  <si>
    <t xml:space="preserve">ID-nr </t>
  </si>
  <si>
    <t xml:space="preserve">PRM (Pot. Rend. Maatr.) </t>
  </si>
  <si>
    <t xml:space="preserve">NIEUWE MAATREGELEN 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</si>
</sst>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0"/>
    <numFmt numFmtId="165" formatCode="0.000"/>
    <numFmt numFmtId="166" formatCode="[$-813]dddd\ d\ mmmm\ yyyy"/>
    <numFmt numFmtId="167" formatCode="d/mm/yyyy;@"/>
    <numFmt numFmtId="168" formatCode="0.00000"/>
    <numFmt numFmtId="169" formatCode="0.0%"/>
    <numFmt numFmtId="170" formatCode="#,##0.0"/>
    <numFmt numFmtId="171" formatCode="#,##0.000"/>
    <numFmt numFmtId="172" formatCode="#,##0.0000"/>
    <numFmt numFmtId="173" formatCode="0.0"/>
    <numFmt numFmtId="174" formatCode="0.000000"/>
    <numFmt numFmtId="175" formatCode="0.0000000"/>
    <numFmt numFmtId="176" formatCode="0.00000000"/>
    <numFmt numFmtId="177" formatCode="#,##0.00000"/>
    <numFmt numFmtId="178" formatCode="#,##0.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vertAlign val="subscript"/>
      <sz val="8"/>
      <name val="Tahoma"/>
      <family val="2"/>
    </font>
    <font>
      <sz val="8"/>
      <color indexed="12"/>
      <name val="Tahoma"/>
      <family val="2"/>
    </font>
    <font>
      <sz val="9"/>
      <name val="Arial"/>
      <family val="0"/>
    </font>
    <font>
      <vertAlign val="subscript"/>
      <sz val="9"/>
      <name val="Arial"/>
      <family val="2"/>
    </font>
    <font>
      <b/>
      <sz val="8"/>
      <color indexed="12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3" fontId="0" fillId="2" borderId="2" xfId="0" applyNumberFormat="1" applyFill="1" applyBorder="1" applyAlignment="1" applyProtection="1">
      <alignment vertical="center"/>
      <protection/>
    </xf>
    <xf numFmtId="170" fontId="0" fillId="2" borderId="1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vertical="center"/>
      <protection/>
    </xf>
    <xf numFmtId="170" fontId="0" fillId="0" borderId="0" xfId="0" applyNumberFormat="1" applyAlignment="1" applyProtection="1">
      <alignment vertical="center"/>
      <protection/>
    </xf>
    <xf numFmtId="170" fontId="0" fillId="0" borderId="0" xfId="0" applyNumberFormat="1" applyAlignment="1" applyProtection="1">
      <alignment horizontal="right" vertical="center"/>
      <protection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3" fontId="0" fillId="3" borderId="8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3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3" fontId="0" fillId="3" borderId="12" xfId="0" applyNumberFormat="1" applyFill="1" applyBorder="1" applyAlignment="1" applyProtection="1">
      <alignment vertical="center"/>
      <protection locked="0"/>
    </xf>
    <xf numFmtId="170" fontId="0" fillId="3" borderId="1" xfId="0" applyNumberFormat="1" applyFill="1" applyBorder="1" applyAlignment="1" applyProtection="1">
      <alignment horizontal="right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1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170" fontId="0" fillId="0" borderId="0" xfId="0" applyNumberFormat="1" applyBorder="1" applyAlignment="1" applyProtection="1">
      <alignment vertical="center"/>
      <protection/>
    </xf>
    <xf numFmtId="170" fontId="0" fillId="0" borderId="0" xfId="0" applyNumberFormat="1" applyBorder="1" applyAlignment="1" applyProtection="1">
      <alignment horizontal="right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170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/>
    </xf>
    <xf numFmtId="3" fontId="0" fillId="3" borderId="5" xfId="0" applyNumberFormat="1" applyFill="1" applyBorder="1" applyAlignment="1" applyProtection="1">
      <alignment vertical="center"/>
      <protection/>
    </xf>
    <xf numFmtId="3" fontId="0" fillId="3" borderId="1" xfId="0" applyNumberFormat="1" applyFill="1" applyBorder="1" applyAlignment="1" applyProtection="1">
      <alignment vertical="center"/>
      <protection/>
    </xf>
    <xf numFmtId="3" fontId="0" fillId="3" borderId="20" xfId="0" applyNumberFormat="1" applyFill="1" applyBorder="1" applyAlignment="1" applyProtection="1">
      <alignment vertical="center"/>
      <protection/>
    </xf>
    <xf numFmtId="3" fontId="0" fillId="3" borderId="21" xfId="0" applyNumberForma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left" vertical="center"/>
      <protection/>
    </xf>
    <xf numFmtId="0" fontId="2" fillId="4" borderId="9" xfId="0" applyFont="1" applyFill="1" applyBorder="1" applyAlignment="1" applyProtection="1">
      <alignment horizontal="left" vertical="center"/>
      <protection/>
    </xf>
    <xf numFmtId="0" fontId="2" fillId="4" borderId="21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2" fontId="0" fillId="5" borderId="7" xfId="0" applyNumberFormat="1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center" vertical="center"/>
      <protection/>
    </xf>
    <xf numFmtId="2" fontId="0" fillId="5" borderId="6" xfId="0" applyNumberFormat="1" applyFill="1" applyBorder="1" applyAlignment="1" applyProtection="1">
      <alignment horizontal="center" vertical="center"/>
      <protection/>
    </xf>
    <xf numFmtId="173" fontId="0" fillId="5" borderId="6" xfId="0" applyNumberFormat="1" applyFill="1" applyBorder="1" applyAlignment="1" applyProtection="1">
      <alignment horizontal="center" vertical="center"/>
      <protection/>
    </xf>
    <xf numFmtId="170" fontId="0" fillId="5" borderId="6" xfId="0" applyNumberFormat="1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 horizontal="center" vertical="center"/>
      <protection/>
    </xf>
    <xf numFmtId="2" fontId="0" fillId="5" borderId="1" xfId="0" applyNumberFormat="1" applyFill="1" applyBorder="1" applyAlignment="1" applyProtection="1">
      <alignment horizontal="center" vertical="center"/>
      <protection/>
    </xf>
    <xf numFmtId="0" fontId="1" fillId="5" borderId="1" xfId="0" applyFont="1" applyFill="1" applyBorder="1" applyAlignment="1" applyProtection="1">
      <alignment horizontal="center" vertical="center" wrapText="1"/>
      <protection/>
    </xf>
    <xf numFmtId="0" fontId="1" fillId="5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CC99"/>
      </font>
      <border/>
    </dxf>
    <dxf>
      <font>
        <color rgb="FFCCFFCC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0"/>
  <sheetViews>
    <sheetView tabSelected="1" zoomScale="75" zoomScaleNormal="75" workbookViewId="0" topLeftCell="A1">
      <selection activeCell="D1" sqref="D1"/>
    </sheetView>
  </sheetViews>
  <sheetFormatPr defaultColWidth="9.140625" defaultRowHeight="12.75"/>
  <cols>
    <col min="1" max="1" width="3.57421875" style="1" customWidth="1"/>
    <col min="2" max="2" width="9.140625" style="1" customWidth="1"/>
    <col min="3" max="3" width="43.140625" style="1" customWidth="1"/>
    <col min="4" max="4" width="13.57421875" style="1" customWidth="1"/>
    <col min="5" max="5" width="10.8515625" style="1" customWidth="1"/>
    <col min="6" max="7" width="10.421875" style="1" customWidth="1"/>
    <col min="8" max="8" width="7.7109375" style="1" customWidth="1"/>
    <col min="9" max="9" width="15.8515625" style="1" customWidth="1"/>
    <col min="10" max="10" width="9.140625" style="1" customWidth="1"/>
    <col min="11" max="11" width="10.140625" style="1" hidden="1" customWidth="1"/>
    <col min="12" max="12" width="10.421875" style="1" hidden="1" customWidth="1"/>
    <col min="13" max="13" width="10.00390625" style="1" hidden="1" customWidth="1"/>
    <col min="14" max="14" width="16.8515625" style="1" hidden="1" customWidth="1"/>
    <col min="15" max="15" width="11.8515625" style="1" hidden="1" customWidth="1"/>
    <col min="16" max="16" width="9.421875" style="1" hidden="1" customWidth="1"/>
    <col min="17" max="17" width="9.140625" style="1" hidden="1" customWidth="1"/>
    <col min="18" max="18" width="10.28125" style="56" customWidth="1"/>
    <col min="19" max="19" width="10.28125" style="57" hidden="1" customWidth="1"/>
    <col min="20" max="20" width="10.28125" style="57" customWidth="1"/>
    <col min="21" max="21" width="10.28125" style="57" hidden="1" customWidth="1"/>
    <col min="22" max="22" width="10.28125" style="57" customWidth="1"/>
    <col min="23" max="23" width="10.28125" style="57" hidden="1" customWidth="1"/>
    <col min="24" max="24" width="10.28125" style="57" customWidth="1"/>
    <col min="25" max="25" width="10.28125" style="57" hidden="1" customWidth="1"/>
    <col min="26" max="26" width="10.28125" style="57" customWidth="1"/>
    <col min="27" max="27" width="10.28125" style="57" hidden="1" customWidth="1"/>
    <col min="28" max="28" width="10.28125" style="57" customWidth="1"/>
    <col min="29" max="29" width="10.28125" style="57" hidden="1" customWidth="1"/>
    <col min="30" max="30" width="10.28125" style="57" customWidth="1"/>
    <col min="31" max="31" width="10.28125" style="57" hidden="1" customWidth="1"/>
    <col min="32" max="32" width="10.28125" style="57" customWidth="1"/>
    <col min="33" max="35" width="9.140625" style="57" hidden="1" customWidth="1"/>
    <col min="36" max="36" width="9.140625" style="58" hidden="1" customWidth="1"/>
    <col min="37" max="37" width="9.140625" style="1" hidden="1" customWidth="1"/>
    <col min="38" max="38" width="61.8515625" style="1" hidden="1" customWidth="1"/>
    <col min="39" max="39" width="10.140625" style="1" customWidth="1"/>
    <col min="40" max="16384" width="9.140625" style="1" customWidth="1"/>
  </cols>
  <sheetData>
    <row r="1" spans="2:37" s="2" customFormat="1" ht="35.25" customHeight="1">
      <c r="B1" s="5" t="s">
        <v>61</v>
      </c>
      <c r="C1" s="38"/>
      <c r="D1" s="5"/>
      <c r="E1" s="69"/>
      <c r="R1" s="116" t="s">
        <v>24</v>
      </c>
      <c r="S1" s="115"/>
      <c r="T1" s="115" t="s">
        <v>25</v>
      </c>
      <c r="U1" s="115"/>
      <c r="V1" s="115" t="s">
        <v>26</v>
      </c>
      <c r="W1" s="115"/>
      <c r="X1" s="115" t="s">
        <v>27</v>
      </c>
      <c r="Y1" s="115"/>
      <c r="Z1" s="115" t="s">
        <v>28</v>
      </c>
      <c r="AA1" s="115"/>
      <c r="AB1" s="115" t="s">
        <v>31</v>
      </c>
      <c r="AC1" s="115"/>
      <c r="AD1" s="115" t="s">
        <v>30</v>
      </c>
      <c r="AE1" s="115"/>
      <c r="AF1" s="106"/>
      <c r="AG1" s="106"/>
      <c r="AH1" s="106"/>
      <c r="AI1" s="107"/>
      <c r="AJ1" s="106"/>
      <c r="AK1" s="107"/>
    </row>
    <row r="2" spans="2:37" s="2" customFormat="1" ht="15.75" customHeight="1">
      <c r="B2" s="5" t="s">
        <v>52</v>
      </c>
      <c r="C2" s="38"/>
      <c r="D2" s="5" t="s">
        <v>53</v>
      </c>
      <c r="E2" s="41"/>
      <c r="F2" s="5"/>
      <c r="G2" s="5"/>
      <c r="H2" s="5"/>
      <c r="J2" s="10" t="s">
        <v>51</v>
      </c>
      <c r="L2" s="5"/>
      <c r="M2" s="5"/>
      <c r="N2" s="5"/>
      <c r="O2" s="5"/>
      <c r="Q2" s="10" t="s">
        <v>51</v>
      </c>
      <c r="R2" s="113">
        <v>9</v>
      </c>
      <c r="S2" s="105"/>
      <c r="T2" s="105">
        <v>1</v>
      </c>
      <c r="U2" s="105"/>
      <c r="V2" s="105">
        <v>1</v>
      </c>
      <c r="W2" s="105"/>
      <c r="X2" s="105">
        <v>1</v>
      </c>
      <c r="Y2" s="105"/>
      <c r="Z2" s="114">
        <f>1/0.9</f>
        <v>1.1111111111111112</v>
      </c>
      <c r="AA2" s="114"/>
      <c r="AB2" s="105">
        <v>1</v>
      </c>
      <c r="AC2" s="105"/>
      <c r="AD2" s="105">
        <v>1</v>
      </c>
      <c r="AE2" s="105"/>
      <c r="AF2" s="105">
        <v>1</v>
      </c>
      <c r="AG2" s="105"/>
      <c r="AH2" s="105">
        <v>1</v>
      </c>
      <c r="AI2" s="105"/>
      <c r="AJ2" s="105">
        <v>1</v>
      </c>
      <c r="AK2" s="105"/>
    </row>
    <row r="3" spans="6:37" s="2" customFormat="1" ht="15.75" customHeight="1">
      <c r="F3" s="5"/>
      <c r="G3" s="5"/>
      <c r="H3" s="5"/>
      <c r="J3" s="11" t="s">
        <v>50</v>
      </c>
      <c r="L3" s="5"/>
      <c r="M3" s="5"/>
      <c r="N3" s="5"/>
      <c r="O3" s="5"/>
      <c r="Q3" s="11" t="s">
        <v>50</v>
      </c>
      <c r="R3" s="108">
        <v>44.4444444444444</v>
      </c>
      <c r="S3" s="109"/>
      <c r="T3" s="110">
        <v>55.8195</v>
      </c>
      <c r="U3" s="110"/>
      <c r="V3" s="111">
        <v>73.32633</v>
      </c>
      <c r="W3" s="111"/>
      <c r="X3" s="111">
        <v>76.59333000000001</v>
      </c>
      <c r="Y3" s="111"/>
      <c r="Z3" s="110">
        <v>55.8195</v>
      </c>
      <c r="AA3" s="110"/>
      <c r="AB3" s="112">
        <v>92.708</v>
      </c>
      <c r="AC3" s="112"/>
      <c r="AD3" s="111">
        <v>62.750665000000005</v>
      </c>
      <c r="AE3" s="111"/>
      <c r="AF3" s="102"/>
      <c r="AG3" s="102"/>
      <c r="AH3" s="103"/>
      <c r="AI3" s="104"/>
      <c r="AJ3" s="103"/>
      <c r="AK3" s="104"/>
    </row>
    <row r="4" spans="2:37" ht="15.75" customHeight="1">
      <c r="B4" s="80" t="s">
        <v>63</v>
      </c>
      <c r="C4" s="81"/>
      <c r="D4" s="82"/>
      <c r="E4" s="117" t="s">
        <v>42</v>
      </c>
      <c r="F4" s="118"/>
      <c r="G4" s="118"/>
      <c r="H4" s="118"/>
      <c r="I4" s="118"/>
      <c r="J4" s="119"/>
      <c r="K4" s="117" t="s">
        <v>44</v>
      </c>
      <c r="L4" s="118"/>
      <c r="M4" s="118"/>
      <c r="N4" s="118"/>
      <c r="O4" s="118"/>
      <c r="P4" s="118"/>
      <c r="Q4" s="119"/>
      <c r="R4" s="93" t="s">
        <v>60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</row>
    <row r="5" spans="2:37" s="2" customFormat="1" ht="15.75" customHeight="1">
      <c r="B5" s="83"/>
      <c r="C5" s="84"/>
      <c r="D5" s="85"/>
      <c r="E5" s="77" t="s">
        <v>48</v>
      </c>
      <c r="F5" s="120"/>
      <c r="G5" s="125" t="s">
        <v>38</v>
      </c>
      <c r="H5" s="120"/>
      <c r="I5" s="91" t="s">
        <v>46</v>
      </c>
      <c r="J5" s="127"/>
      <c r="K5" s="77" t="s">
        <v>47</v>
      </c>
      <c r="L5" s="120"/>
      <c r="M5" s="3" t="s">
        <v>38</v>
      </c>
      <c r="N5" s="125" t="s">
        <v>0</v>
      </c>
      <c r="O5" s="128"/>
      <c r="P5" s="128"/>
      <c r="Q5" s="78"/>
      <c r="R5" s="100" t="s">
        <v>40</v>
      </c>
      <c r="S5" s="86" t="s">
        <v>32</v>
      </c>
      <c r="T5" s="86" t="s">
        <v>40</v>
      </c>
      <c r="U5" s="86" t="s">
        <v>32</v>
      </c>
      <c r="V5" s="86" t="s">
        <v>40</v>
      </c>
      <c r="W5" s="86" t="s">
        <v>32</v>
      </c>
      <c r="X5" s="86" t="s">
        <v>40</v>
      </c>
      <c r="Y5" s="86" t="s">
        <v>32</v>
      </c>
      <c r="Z5" s="86" t="s">
        <v>40</v>
      </c>
      <c r="AA5" s="86" t="s">
        <v>32</v>
      </c>
      <c r="AB5" s="86" t="s">
        <v>40</v>
      </c>
      <c r="AC5" s="86" t="s">
        <v>32</v>
      </c>
      <c r="AD5" s="86" t="s">
        <v>40</v>
      </c>
      <c r="AE5" s="86" t="s">
        <v>32</v>
      </c>
      <c r="AF5" s="86" t="s">
        <v>40</v>
      </c>
      <c r="AG5" s="86" t="s">
        <v>32</v>
      </c>
      <c r="AH5" s="86" t="s">
        <v>40</v>
      </c>
      <c r="AI5" s="86" t="s">
        <v>32</v>
      </c>
      <c r="AJ5" s="98" t="s">
        <v>40</v>
      </c>
      <c r="AK5" s="96" t="s">
        <v>32</v>
      </c>
    </row>
    <row r="6" spans="2:37" s="2" customFormat="1" ht="15.75" customHeight="1">
      <c r="B6" s="74" t="s">
        <v>1</v>
      </c>
      <c r="C6" s="74" t="s">
        <v>35</v>
      </c>
      <c r="D6" s="74" t="s">
        <v>2</v>
      </c>
      <c r="E6" s="13" t="s">
        <v>4</v>
      </c>
      <c r="F6" s="14" t="s">
        <v>36</v>
      </c>
      <c r="G6" s="15" t="s">
        <v>43</v>
      </c>
      <c r="H6" s="4" t="s">
        <v>5</v>
      </c>
      <c r="I6" s="79" t="s">
        <v>3</v>
      </c>
      <c r="J6" s="126" t="s">
        <v>39</v>
      </c>
      <c r="K6" s="13" t="s">
        <v>4</v>
      </c>
      <c r="L6" s="14" t="s">
        <v>36</v>
      </c>
      <c r="M6" s="4" t="s">
        <v>45</v>
      </c>
      <c r="N6" s="121" t="s">
        <v>3</v>
      </c>
      <c r="O6" s="74" t="s">
        <v>6</v>
      </c>
      <c r="P6" s="74" t="s">
        <v>7</v>
      </c>
      <c r="Q6" s="75" t="s">
        <v>8</v>
      </c>
      <c r="R6" s="101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99"/>
      <c r="AK6" s="97"/>
    </row>
    <row r="7" spans="1:38" s="2" customFormat="1" ht="15.75" customHeight="1">
      <c r="A7" s="16"/>
      <c r="B7" s="87"/>
      <c r="C7" s="87"/>
      <c r="D7" s="87"/>
      <c r="E7" s="17" t="s">
        <v>33</v>
      </c>
      <c r="F7" s="4" t="s">
        <v>34</v>
      </c>
      <c r="G7" s="12" t="s">
        <v>37</v>
      </c>
      <c r="H7" s="4" t="s">
        <v>9</v>
      </c>
      <c r="I7" s="92"/>
      <c r="J7" s="127"/>
      <c r="K7" s="17" t="s">
        <v>33</v>
      </c>
      <c r="L7" s="4" t="s">
        <v>34</v>
      </c>
      <c r="M7" s="18" t="s">
        <v>37</v>
      </c>
      <c r="N7" s="122"/>
      <c r="O7" s="87"/>
      <c r="P7" s="87"/>
      <c r="Q7" s="76"/>
      <c r="R7" s="88" t="s">
        <v>29</v>
      </c>
      <c r="S7" s="79"/>
      <c r="T7" s="79" t="s">
        <v>55</v>
      </c>
      <c r="U7" s="79"/>
      <c r="V7" s="79" t="s">
        <v>55</v>
      </c>
      <c r="W7" s="79"/>
      <c r="X7" s="79" t="s">
        <v>55</v>
      </c>
      <c r="Y7" s="79"/>
      <c r="Z7" s="79" t="s">
        <v>55</v>
      </c>
      <c r="AA7" s="79"/>
      <c r="AB7" s="79" t="s">
        <v>55</v>
      </c>
      <c r="AC7" s="79"/>
      <c r="AD7" s="79" t="s">
        <v>55</v>
      </c>
      <c r="AE7" s="79"/>
      <c r="AF7" s="79" t="s">
        <v>55</v>
      </c>
      <c r="AG7" s="79"/>
      <c r="AH7" s="79" t="s">
        <v>55</v>
      </c>
      <c r="AI7" s="79"/>
      <c r="AJ7" s="77" t="s">
        <v>55</v>
      </c>
      <c r="AK7" s="78"/>
      <c r="AL7" s="19" t="s">
        <v>56</v>
      </c>
    </row>
    <row r="8" spans="1:38" s="2" customFormat="1" ht="15.75" customHeight="1">
      <c r="A8" s="20">
        <v>1</v>
      </c>
      <c r="B8" s="52"/>
      <c r="C8" s="67"/>
      <c r="D8" s="39"/>
      <c r="E8" s="7">
        <f aca="true" t="shared" si="0" ref="E8:E32">R8*R$2+T8*T$2+V8*V$2+X8*X$2+Z8*Z$2+AB8*AB$2+AD8*AD$2+AF8*AF$2+AH8*AH$2+AJ8*AJ$2</f>
        <v>0</v>
      </c>
      <c r="F8" s="8">
        <f aca="true" t="shared" si="1" ref="F8:F32">(R8*R$2*R$3+T8*T$2*T$3+V8*V$2*V$3+X8*X$2*X$3+Z8*Z$2*Z$3+AB8*AB$2*AB$3+AD8*AD$2*AD$3+AF8*AF$2*AF$3+AH8*AH$2*AH$3+AJ8*AJ$2*AJ$3)/1000</f>
        <v>0</v>
      </c>
      <c r="G8" s="66"/>
      <c r="H8" s="35"/>
      <c r="I8" s="38"/>
      <c r="J8" s="29"/>
      <c r="K8" s="7">
        <f aca="true" t="shared" si="2" ref="K8:K32">S8*R$2+U8*T$2+W8*V$2+Y8*X$2+AA8*Z$2+AC8*AB$2+AE8*AD$2+AG8*AF$2+AI8*AH$2+AK8*AJ$2</f>
        <v>0</v>
      </c>
      <c r="L8" s="8">
        <f aca="true" t="shared" si="3" ref="L8:L32">(S8*R$2*R$3+U8*T$2*T$3+W8*V$2*V$3+Y8*X$2*X$3+AA8*Z$2*Z$3+AC8*AB$2*AB$3+AE8*AD$2*AD$3+AG8*AF$2*AF$3+AI8*AH$2*AH$3+AK8*AJ$2*AJ$3)/1000</f>
        <v>0</v>
      </c>
      <c r="M8" s="43"/>
      <c r="N8" s="44"/>
      <c r="O8" s="45"/>
      <c r="P8" s="46"/>
      <c r="Q8" s="44"/>
      <c r="R8" s="42"/>
      <c r="S8" s="70"/>
      <c r="T8" s="54"/>
      <c r="U8" s="70"/>
      <c r="V8" s="54"/>
      <c r="W8" s="70"/>
      <c r="X8" s="54"/>
      <c r="Y8" s="70"/>
      <c r="Z8" s="54"/>
      <c r="AA8" s="70"/>
      <c r="AB8" s="54"/>
      <c r="AC8" s="70"/>
      <c r="AD8" s="54"/>
      <c r="AE8" s="70"/>
      <c r="AF8" s="54"/>
      <c r="AG8" s="70"/>
      <c r="AH8" s="54"/>
      <c r="AI8" s="70"/>
      <c r="AJ8" s="30"/>
      <c r="AK8" s="72"/>
      <c r="AL8" s="31"/>
    </row>
    <row r="9" spans="1:38" s="2" customFormat="1" ht="15.75" customHeight="1">
      <c r="A9" s="20">
        <v>2</v>
      </c>
      <c r="B9" s="34"/>
      <c r="C9" s="31"/>
      <c r="D9" s="39"/>
      <c r="E9" s="7">
        <f t="shared" si="0"/>
        <v>0</v>
      </c>
      <c r="F9" s="8">
        <f t="shared" si="1"/>
        <v>0</v>
      </c>
      <c r="G9" s="66"/>
      <c r="H9" s="35"/>
      <c r="I9" s="38"/>
      <c r="J9" s="29"/>
      <c r="K9" s="7">
        <f t="shared" si="2"/>
        <v>0</v>
      </c>
      <c r="L9" s="8">
        <f t="shared" si="3"/>
        <v>0</v>
      </c>
      <c r="M9" s="43"/>
      <c r="N9" s="47"/>
      <c r="O9" s="48"/>
      <c r="P9" s="49"/>
      <c r="Q9" s="47"/>
      <c r="R9" s="42"/>
      <c r="S9" s="70"/>
      <c r="T9" s="55"/>
      <c r="U9" s="71"/>
      <c r="V9" s="55"/>
      <c r="W9" s="71"/>
      <c r="X9" s="55"/>
      <c r="Y9" s="71"/>
      <c r="Z9" s="55"/>
      <c r="AA9" s="71"/>
      <c r="AB9" s="55"/>
      <c r="AC9" s="71"/>
      <c r="AD9" s="55"/>
      <c r="AE9" s="71"/>
      <c r="AF9" s="55"/>
      <c r="AG9" s="71"/>
      <c r="AH9" s="55"/>
      <c r="AI9" s="71"/>
      <c r="AJ9" s="32"/>
      <c r="AK9" s="73"/>
      <c r="AL9" s="31"/>
    </row>
    <row r="10" spans="1:38" s="2" customFormat="1" ht="15.75" customHeight="1">
      <c r="A10" s="20">
        <v>3</v>
      </c>
      <c r="B10" s="34"/>
      <c r="C10" s="31"/>
      <c r="D10" s="39"/>
      <c r="E10" s="7">
        <f t="shared" si="0"/>
        <v>0</v>
      </c>
      <c r="F10" s="8">
        <f t="shared" si="1"/>
        <v>0</v>
      </c>
      <c r="G10" s="66"/>
      <c r="H10" s="35"/>
      <c r="I10" s="38"/>
      <c r="J10" s="29"/>
      <c r="K10" s="7">
        <f t="shared" si="2"/>
        <v>0</v>
      </c>
      <c r="L10" s="8">
        <f t="shared" si="3"/>
        <v>0</v>
      </c>
      <c r="M10" s="43"/>
      <c r="N10" s="47"/>
      <c r="O10" s="48"/>
      <c r="P10" s="49"/>
      <c r="Q10" s="47"/>
      <c r="R10" s="42"/>
      <c r="S10" s="70"/>
      <c r="T10" s="55"/>
      <c r="U10" s="71"/>
      <c r="V10" s="55"/>
      <c r="W10" s="71"/>
      <c r="X10" s="55"/>
      <c r="Y10" s="71"/>
      <c r="Z10" s="55"/>
      <c r="AA10" s="71"/>
      <c r="AB10" s="55"/>
      <c r="AC10" s="71"/>
      <c r="AD10" s="55"/>
      <c r="AE10" s="71"/>
      <c r="AF10" s="55"/>
      <c r="AG10" s="71"/>
      <c r="AH10" s="55"/>
      <c r="AI10" s="71"/>
      <c r="AJ10" s="32"/>
      <c r="AK10" s="73"/>
      <c r="AL10" s="31"/>
    </row>
    <row r="11" spans="1:38" s="2" customFormat="1" ht="15.75" customHeight="1">
      <c r="A11" s="20">
        <v>4</v>
      </c>
      <c r="B11" s="34"/>
      <c r="C11" s="31"/>
      <c r="D11" s="39"/>
      <c r="E11" s="7">
        <f t="shared" si="0"/>
        <v>0</v>
      </c>
      <c r="F11" s="8">
        <f t="shared" si="1"/>
        <v>0</v>
      </c>
      <c r="G11" s="66"/>
      <c r="H11" s="35"/>
      <c r="I11" s="38"/>
      <c r="J11" s="29"/>
      <c r="K11" s="7">
        <f t="shared" si="2"/>
        <v>0</v>
      </c>
      <c r="L11" s="8">
        <f t="shared" si="3"/>
        <v>0</v>
      </c>
      <c r="M11" s="43"/>
      <c r="N11" s="47"/>
      <c r="O11" s="48"/>
      <c r="P11" s="49"/>
      <c r="Q11" s="47"/>
      <c r="R11" s="42"/>
      <c r="S11" s="70"/>
      <c r="T11" s="55"/>
      <c r="U11" s="71"/>
      <c r="V11" s="55"/>
      <c r="W11" s="71"/>
      <c r="X11" s="55"/>
      <c r="Y11" s="71"/>
      <c r="Z11" s="55"/>
      <c r="AA11" s="71"/>
      <c r="AB11" s="55"/>
      <c r="AC11" s="71"/>
      <c r="AD11" s="55"/>
      <c r="AE11" s="71"/>
      <c r="AF11" s="55"/>
      <c r="AG11" s="71"/>
      <c r="AH11" s="55"/>
      <c r="AI11" s="71"/>
      <c r="AJ11" s="32"/>
      <c r="AK11" s="73"/>
      <c r="AL11" s="31"/>
    </row>
    <row r="12" spans="1:38" s="2" customFormat="1" ht="15.75" customHeight="1">
      <c r="A12" s="20">
        <v>5</v>
      </c>
      <c r="B12" s="34"/>
      <c r="C12" s="31"/>
      <c r="D12" s="39"/>
      <c r="E12" s="7">
        <f t="shared" si="0"/>
        <v>0</v>
      </c>
      <c r="F12" s="8">
        <f t="shared" si="1"/>
        <v>0</v>
      </c>
      <c r="G12" s="66"/>
      <c r="H12" s="35"/>
      <c r="I12" s="38"/>
      <c r="J12" s="29"/>
      <c r="K12" s="7">
        <f t="shared" si="2"/>
        <v>0</v>
      </c>
      <c r="L12" s="8">
        <f t="shared" si="3"/>
        <v>0</v>
      </c>
      <c r="M12" s="43"/>
      <c r="N12" s="47"/>
      <c r="O12" s="48"/>
      <c r="P12" s="49"/>
      <c r="Q12" s="47"/>
      <c r="R12" s="42"/>
      <c r="S12" s="70"/>
      <c r="T12" s="55"/>
      <c r="U12" s="71"/>
      <c r="V12" s="55"/>
      <c r="W12" s="71"/>
      <c r="X12" s="55"/>
      <c r="Y12" s="71"/>
      <c r="Z12" s="55"/>
      <c r="AA12" s="71"/>
      <c r="AB12" s="55"/>
      <c r="AC12" s="71"/>
      <c r="AD12" s="55"/>
      <c r="AE12" s="71"/>
      <c r="AF12" s="55"/>
      <c r="AG12" s="71"/>
      <c r="AH12" s="55"/>
      <c r="AI12" s="71"/>
      <c r="AJ12" s="32"/>
      <c r="AK12" s="73"/>
      <c r="AL12" s="31"/>
    </row>
    <row r="13" spans="1:38" s="2" customFormat="1" ht="15.75" customHeight="1">
      <c r="A13" s="20">
        <v>6</v>
      </c>
      <c r="B13" s="34"/>
      <c r="C13" s="31"/>
      <c r="D13" s="39"/>
      <c r="E13" s="7">
        <f t="shared" si="0"/>
        <v>0</v>
      </c>
      <c r="F13" s="8">
        <f t="shared" si="1"/>
        <v>0</v>
      </c>
      <c r="G13" s="66"/>
      <c r="H13" s="35"/>
      <c r="I13" s="38"/>
      <c r="J13" s="29"/>
      <c r="K13" s="7">
        <f t="shared" si="2"/>
        <v>0</v>
      </c>
      <c r="L13" s="8">
        <f t="shared" si="3"/>
        <v>0</v>
      </c>
      <c r="M13" s="43"/>
      <c r="N13" s="47"/>
      <c r="O13" s="48"/>
      <c r="P13" s="50"/>
      <c r="Q13" s="47"/>
      <c r="R13" s="42"/>
      <c r="S13" s="70"/>
      <c r="T13" s="55"/>
      <c r="U13" s="71"/>
      <c r="V13" s="55"/>
      <c r="W13" s="71"/>
      <c r="X13" s="55"/>
      <c r="Y13" s="71"/>
      <c r="Z13" s="55"/>
      <c r="AA13" s="71"/>
      <c r="AB13" s="55"/>
      <c r="AC13" s="71"/>
      <c r="AD13" s="55"/>
      <c r="AE13" s="71"/>
      <c r="AF13" s="55"/>
      <c r="AG13" s="71"/>
      <c r="AH13" s="55"/>
      <c r="AI13" s="71"/>
      <c r="AJ13" s="32"/>
      <c r="AK13" s="73"/>
      <c r="AL13" s="31"/>
    </row>
    <row r="14" spans="1:38" s="2" customFormat="1" ht="15.75" customHeight="1">
      <c r="A14" s="20">
        <v>7</v>
      </c>
      <c r="B14" s="34"/>
      <c r="C14" s="31"/>
      <c r="D14" s="39"/>
      <c r="E14" s="7">
        <f t="shared" si="0"/>
        <v>0</v>
      </c>
      <c r="F14" s="8">
        <f t="shared" si="1"/>
        <v>0</v>
      </c>
      <c r="G14" s="66"/>
      <c r="H14" s="35"/>
      <c r="I14" s="38"/>
      <c r="J14" s="29"/>
      <c r="K14" s="7">
        <f t="shared" si="2"/>
        <v>0</v>
      </c>
      <c r="L14" s="8">
        <f t="shared" si="3"/>
        <v>0</v>
      </c>
      <c r="M14" s="43"/>
      <c r="N14" s="47"/>
      <c r="O14" s="48"/>
      <c r="P14" s="50"/>
      <c r="Q14" s="47"/>
      <c r="R14" s="42"/>
      <c r="S14" s="70"/>
      <c r="T14" s="55"/>
      <c r="U14" s="71"/>
      <c r="V14" s="55"/>
      <c r="W14" s="71"/>
      <c r="X14" s="55"/>
      <c r="Y14" s="71"/>
      <c r="Z14" s="55"/>
      <c r="AA14" s="71"/>
      <c r="AB14" s="55"/>
      <c r="AC14" s="71"/>
      <c r="AD14" s="55"/>
      <c r="AE14" s="71"/>
      <c r="AF14" s="55"/>
      <c r="AG14" s="71"/>
      <c r="AH14" s="55"/>
      <c r="AI14" s="71"/>
      <c r="AJ14" s="32"/>
      <c r="AK14" s="73"/>
      <c r="AL14" s="31"/>
    </row>
    <row r="15" spans="1:38" s="2" customFormat="1" ht="15.75" customHeight="1">
      <c r="A15" s="20">
        <v>8</v>
      </c>
      <c r="B15" s="34"/>
      <c r="C15" s="31"/>
      <c r="D15" s="39"/>
      <c r="E15" s="7">
        <f t="shared" si="0"/>
        <v>0</v>
      </c>
      <c r="F15" s="8">
        <f t="shared" si="1"/>
        <v>0</v>
      </c>
      <c r="G15" s="66"/>
      <c r="H15" s="35"/>
      <c r="I15" s="38"/>
      <c r="J15" s="29"/>
      <c r="K15" s="7">
        <f t="shared" si="2"/>
        <v>0</v>
      </c>
      <c r="L15" s="8">
        <f t="shared" si="3"/>
        <v>0</v>
      </c>
      <c r="M15" s="43"/>
      <c r="N15" s="47"/>
      <c r="O15" s="48"/>
      <c r="P15" s="50"/>
      <c r="Q15" s="47"/>
      <c r="R15" s="42"/>
      <c r="S15" s="70"/>
      <c r="T15" s="55"/>
      <c r="U15" s="71"/>
      <c r="V15" s="55"/>
      <c r="W15" s="71"/>
      <c r="X15" s="55"/>
      <c r="Y15" s="71"/>
      <c r="Z15" s="55"/>
      <c r="AA15" s="71"/>
      <c r="AB15" s="55"/>
      <c r="AC15" s="71"/>
      <c r="AD15" s="55"/>
      <c r="AE15" s="71"/>
      <c r="AF15" s="55"/>
      <c r="AG15" s="71"/>
      <c r="AH15" s="55"/>
      <c r="AI15" s="71"/>
      <c r="AJ15" s="32"/>
      <c r="AK15" s="73"/>
      <c r="AL15" s="31"/>
    </row>
    <row r="16" spans="1:38" s="2" customFormat="1" ht="15.75" customHeight="1">
      <c r="A16" s="20">
        <v>9</v>
      </c>
      <c r="B16" s="34"/>
      <c r="C16" s="31"/>
      <c r="D16" s="39"/>
      <c r="E16" s="7">
        <f t="shared" si="0"/>
        <v>0</v>
      </c>
      <c r="F16" s="8">
        <f t="shared" si="1"/>
        <v>0</v>
      </c>
      <c r="G16" s="66"/>
      <c r="H16" s="35"/>
      <c r="I16" s="38"/>
      <c r="J16" s="29"/>
      <c r="K16" s="7">
        <f t="shared" si="2"/>
        <v>0</v>
      </c>
      <c r="L16" s="8">
        <f t="shared" si="3"/>
        <v>0</v>
      </c>
      <c r="M16" s="43"/>
      <c r="N16" s="47"/>
      <c r="O16" s="48"/>
      <c r="P16" s="50"/>
      <c r="Q16" s="47"/>
      <c r="R16" s="42"/>
      <c r="S16" s="70"/>
      <c r="T16" s="55"/>
      <c r="U16" s="71"/>
      <c r="V16" s="55"/>
      <c r="W16" s="71"/>
      <c r="X16" s="55"/>
      <c r="Y16" s="71"/>
      <c r="Z16" s="55"/>
      <c r="AA16" s="71"/>
      <c r="AB16" s="55"/>
      <c r="AC16" s="71"/>
      <c r="AD16" s="55"/>
      <c r="AE16" s="71"/>
      <c r="AF16" s="55"/>
      <c r="AG16" s="71"/>
      <c r="AH16" s="55"/>
      <c r="AI16" s="71"/>
      <c r="AJ16" s="32"/>
      <c r="AK16" s="73"/>
      <c r="AL16" s="31"/>
    </row>
    <row r="17" spans="1:38" s="2" customFormat="1" ht="15.75" customHeight="1">
      <c r="A17" s="20">
        <v>10</v>
      </c>
      <c r="B17" s="34"/>
      <c r="C17" s="31"/>
      <c r="D17" s="39"/>
      <c r="E17" s="7">
        <f t="shared" si="0"/>
        <v>0</v>
      </c>
      <c r="F17" s="8">
        <f t="shared" si="1"/>
        <v>0</v>
      </c>
      <c r="G17" s="66"/>
      <c r="H17" s="35"/>
      <c r="I17" s="38"/>
      <c r="J17" s="29"/>
      <c r="K17" s="7">
        <f t="shared" si="2"/>
        <v>0</v>
      </c>
      <c r="L17" s="8">
        <f t="shared" si="3"/>
        <v>0</v>
      </c>
      <c r="M17" s="43"/>
      <c r="N17" s="47"/>
      <c r="O17" s="48"/>
      <c r="P17" s="50"/>
      <c r="Q17" s="47"/>
      <c r="R17" s="42"/>
      <c r="S17" s="70"/>
      <c r="T17" s="55"/>
      <c r="U17" s="71"/>
      <c r="V17" s="55"/>
      <c r="W17" s="71"/>
      <c r="X17" s="55"/>
      <c r="Y17" s="71"/>
      <c r="Z17" s="55"/>
      <c r="AA17" s="71"/>
      <c r="AB17" s="55"/>
      <c r="AC17" s="71"/>
      <c r="AD17" s="55"/>
      <c r="AE17" s="71"/>
      <c r="AF17" s="55"/>
      <c r="AG17" s="71"/>
      <c r="AH17" s="55"/>
      <c r="AI17" s="71"/>
      <c r="AJ17" s="32"/>
      <c r="AK17" s="73"/>
      <c r="AL17" s="31"/>
    </row>
    <row r="18" spans="1:38" s="2" customFormat="1" ht="15.75" customHeight="1">
      <c r="A18" s="20">
        <v>11</v>
      </c>
      <c r="B18" s="34"/>
      <c r="C18" s="31"/>
      <c r="D18" s="39"/>
      <c r="E18" s="7">
        <f t="shared" si="0"/>
        <v>0</v>
      </c>
      <c r="F18" s="8">
        <f t="shared" si="1"/>
        <v>0</v>
      </c>
      <c r="G18" s="66"/>
      <c r="H18" s="35"/>
      <c r="I18" s="38"/>
      <c r="J18" s="29"/>
      <c r="K18" s="7">
        <f t="shared" si="2"/>
        <v>0</v>
      </c>
      <c r="L18" s="8">
        <f t="shared" si="3"/>
        <v>0</v>
      </c>
      <c r="M18" s="43"/>
      <c r="N18" s="47"/>
      <c r="O18" s="48"/>
      <c r="P18" s="50"/>
      <c r="Q18" s="47"/>
      <c r="R18" s="42"/>
      <c r="S18" s="70"/>
      <c r="T18" s="55"/>
      <c r="U18" s="71"/>
      <c r="V18" s="55"/>
      <c r="W18" s="71"/>
      <c r="X18" s="55"/>
      <c r="Y18" s="71"/>
      <c r="Z18" s="55"/>
      <c r="AA18" s="71"/>
      <c r="AB18" s="55"/>
      <c r="AC18" s="71"/>
      <c r="AD18" s="55"/>
      <c r="AE18" s="71"/>
      <c r="AF18" s="55"/>
      <c r="AG18" s="71"/>
      <c r="AH18" s="55"/>
      <c r="AI18" s="71"/>
      <c r="AJ18" s="32"/>
      <c r="AK18" s="73"/>
      <c r="AL18" s="31"/>
    </row>
    <row r="19" spans="1:38" s="2" customFormat="1" ht="15.75" customHeight="1">
      <c r="A19" s="20">
        <v>12</v>
      </c>
      <c r="B19" s="34"/>
      <c r="C19" s="31"/>
      <c r="D19" s="39"/>
      <c r="E19" s="7">
        <f t="shared" si="0"/>
        <v>0</v>
      </c>
      <c r="F19" s="8">
        <f t="shared" si="1"/>
        <v>0</v>
      </c>
      <c r="G19" s="66"/>
      <c r="H19" s="35"/>
      <c r="I19" s="38"/>
      <c r="J19" s="29"/>
      <c r="K19" s="7">
        <f t="shared" si="2"/>
        <v>0</v>
      </c>
      <c r="L19" s="8">
        <f t="shared" si="3"/>
        <v>0</v>
      </c>
      <c r="M19" s="43"/>
      <c r="N19" s="47"/>
      <c r="O19" s="48"/>
      <c r="P19" s="50"/>
      <c r="Q19" s="47"/>
      <c r="R19" s="42"/>
      <c r="S19" s="70"/>
      <c r="T19" s="55"/>
      <c r="U19" s="71"/>
      <c r="V19" s="55"/>
      <c r="W19" s="71"/>
      <c r="X19" s="55"/>
      <c r="Y19" s="71"/>
      <c r="Z19" s="55"/>
      <c r="AA19" s="71"/>
      <c r="AB19" s="55"/>
      <c r="AC19" s="71"/>
      <c r="AD19" s="55"/>
      <c r="AE19" s="71"/>
      <c r="AF19" s="55"/>
      <c r="AG19" s="71"/>
      <c r="AH19" s="55"/>
      <c r="AI19" s="71"/>
      <c r="AJ19" s="32"/>
      <c r="AK19" s="73"/>
      <c r="AL19" s="31"/>
    </row>
    <row r="20" spans="1:38" s="2" customFormat="1" ht="15.75" customHeight="1">
      <c r="A20" s="20">
        <v>13</v>
      </c>
      <c r="B20" s="34"/>
      <c r="C20" s="31"/>
      <c r="D20" s="39"/>
      <c r="E20" s="7">
        <f t="shared" si="0"/>
        <v>0</v>
      </c>
      <c r="F20" s="8">
        <f t="shared" si="1"/>
        <v>0</v>
      </c>
      <c r="G20" s="66"/>
      <c r="H20" s="35"/>
      <c r="I20" s="38"/>
      <c r="J20" s="29"/>
      <c r="K20" s="7">
        <f t="shared" si="2"/>
        <v>0</v>
      </c>
      <c r="L20" s="8">
        <f t="shared" si="3"/>
        <v>0</v>
      </c>
      <c r="M20" s="43"/>
      <c r="N20" s="47"/>
      <c r="O20" s="48"/>
      <c r="P20" s="50"/>
      <c r="Q20" s="47"/>
      <c r="R20" s="42"/>
      <c r="S20" s="70"/>
      <c r="T20" s="55"/>
      <c r="U20" s="71"/>
      <c r="V20" s="55"/>
      <c r="W20" s="71"/>
      <c r="X20" s="55"/>
      <c r="Y20" s="71"/>
      <c r="Z20" s="55"/>
      <c r="AA20" s="71"/>
      <c r="AB20" s="55"/>
      <c r="AC20" s="71"/>
      <c r="AD20" s="55"/>
      <c r="AE20" s="71"/>
      <c r="AF20" s="55"/>
      <c r="AG20" s="71"/>
      <c r="AH20" s="55"/>
      <c r="AI20" s="71"/>
      <c r="AJ20" s="32"/>
      <c r="AK20" s="73"/>
      <c r="AL20" s="31"/>
    </row>
    <row r="21" spans="1:38" s="2" customFormat="1" ht="15.75" customHeight="1">
      <c r="A21" s="20">
        <v>14</v>
      </c>
      <c r="B21" s="34"/>
      <c r="C21" s="31"/>
      <c r="D21" s="39"/>
      <c r="E21" s="7">
        <f t="shared" si="0"/>
        <v>0</v>
      </c>
      <c r="F21" s="8">
        <f t="shared" si="1"/>
        <v>0</v>
      </c>
      <c r="G21" s="66"/>
      <c r="H21" s="35"/>
      <c r="I21" s="38"/>
      <c r="J21" s="29"/>
      <c r="K21" s="7">
        <f t="shared" si="2"/>
        <v>0</v>
      </c>
      <c r="L21" s="8">
        <f t="shared" si="3"/>
        <v>0</v>
      </c>
      <c r="M21" s="43"/>
      <c r="N21" s="47"/>
      <c r="O21" s="48"/>
      <c r="P21" s="50"/>
      <c r="Q21" s="47"/>
      <c r="R21" s="42"/>
      <c r="S21" s="70"/>
      <c r="T21" s="55"/>
      <c r="U21" s="71"/>
      <c r="V21" s="55"/>
      <c r="W21" s="71"/>
      <c r="X21" s="55"/>
      <c r="Y21" s="71"/>
      <c r="Z21" s="55"/>
      <c r="AA21" s="71"/>
      <c r="AB21" s="55"/>
      <c r="AC21" s="71"/>
      <c r="AD21" s="55"/>
      <c r="AE21" s="71"/>
      <c r="AF21" s="55"/>
      <c r="AG21" s="71"/>
      <c r="AH21" s="55"/>
      <c r="AI21" s="71"/>
      <c r="AJ21" s="32"/>
      <c r="AK21" s="73"/>
      <c r="AL21" s="31"/>
    </row>
    <row r="22" spans="1:38" s="2" customFormat="1" ht="15.75" customHeight="1">
      <c r="A22" s="20">
        <v>15</v>
      </c>
      <c r="B22" s="34"/>
      <c r="C22" s="31"/>
      <c r="D22" s="39"/>
      <c r="E22" s="7">
        <f t="shared" si="0"/>
        <v>0</v>
      </c>
      <c r="F22" s="8">
        <f t="shared" si="1"/>
        <v>0</v>
      </c>
      <c r="G22" s="66"/>
      <c r="H22" s="35"/>
      <c r="I22" s="38"/>
      <c r="J22" s="29"/>
      <c r="K22" s="7">
        <f t="shared" si="2"/>
        <v>0</v>
      </c>
      <c r="L22" s="8">
        <f t="shared" si="3"/>
        <v>0</v>
      </c>
      <c r="M22" s="43"/>
      <c r="N22" s="47"/>
      <c r="O22" s="48"/>
      <c r="P22" s="50"/>
      <c r="Q22" s="47"/>
      <c r="R22" s="42"/>
      <c r="S22" s="70"/>
      <c r="T22" s="55"/>
      <c r="U22" s="71"/>
      <c r="V22" s="55"/>
      <c r="W22" s="71"/>
      <c r="X22" s="55"/>
      <c r="Y22" s="71"/>
      <c r="Z22" s="55"/>
      <c r="AA22" s="71"/>
      <c r="AB22" s="55"/>
      <c r="AC22" s="71"/>
      <c r="AD22" s="55"/>
      <c r="AE22" s="71"/>
      <c r="AF22" s="55"/>
      <c r="AG22" s="71"/>
      <c r="AH22" s="55"/>
      <c r="AI22" s="71"/>
      <c r="AJ22" s="32"/>
      <c r="AK22" s="73"/>
      <c r="AL22" s="31"/>
    </row>
    <row r="23" spans="1:38" s="2" customFormat="1" ht="15.75" customHeight="1">
      <c r="A23" s="20">
        <v>16</v>
      </c>
      <c r="B23" s="34"/>
      <c r="C23" s="31"/>
      <c r="D23" s="39"/>
      <c r="E23" s="7">
        <f t="shared" si="0"/>
        <v>0</v>
      </c>
      <c r="F23" s="8">
        <f t="shared" si="1"/>
        <v>0</v>
      </c>
      <c r="G23" s="66"/>
      <c r="H23" s="35"/>
      <c r="I23" s="38"/>
      <c r="J23" s="29"/>
      <c r="K23" s="7">
        <f t="shared" si="2"/>
        <v>0</v>
      </c>
      <c r="L23" s="8">
        <f t="shared" si="3"/>
        <v>0</v>
      </c>
      <c r="M23" s="43"/>
      <c r="N23" s="47"/>
      <c r="O23" s="48"/>
      <c r="P23" s="50"/>
      <c r="Q23" s="47"/>
      <c r="R23" s="42"/>
      <c r="S23" s="70"/>
      <c r="T23" s="55"/>
      <c r="U23" s="71"/>
      <c r="V23" s="55"/>
      <c r="W23" s="71"/>
      <c r="X23" s="55"/>
      <c r="Y23" s="71"/>
      <c r="Z23" s="55"/>
      <c r="AA23" s="71"/>
      <c r="AB23" s="55"/>
      <c r="AC23" s="71"/>
      <c r="AD23" s="55"/>
      <c r="AE23" s="71"/>
      <c r="AF23" s="55"/>
      <c r="AG23" s="71"/>
      <c r="AH23" s="55"/>
      <c r="AI23" s="71"/>
      <c r="AJ23" s="32"/>
      <c r="AK23" s="73"/>
      <c r="AL23" s="31"/>
    </row>
    <row r="24" spans="1:38" s="2" customFormat="1" ht="15.75" customHeight="1">
      <c r="A24" s="20">
        <v>17</v>
      </c>
      <c r="B24" s="34"/>
      <c r="C24" s="31"/>
      <c r="D24" s="39"/>
      <c r="E24" s="7">
        <f t="shared" si="0"/>
        <v>0</v>
      </c>
      <c r="F24" s="8">
        <f t="shared" si="1"/>
        <v>0</v>
      </c>
      <c r="G24" s="66"/>
      <c r="H24" s="35"/>
      <c r="I24" s="38"/>
      <c r="J24" s="29"/>
      <c r="K24" s="7">
        <f t="shared" si="2"/>
        <v>0</v>
      </c>
      <c r="L24" s="8">
        <f t="shared" si="3"/>
        <v>0</v>
      </c>
      <c r="M24" s="43"/>
      <c r="N24" s="47"/>
      <c r="O24" s="48"/>
      <c r="P24" s="50"/>
      <c r="Q24" s="47"/>
      <c r="R24" s="42"/>
      <c r="S24" s="70"/>
      <c r="T24" s="55"/>
      <c r="U24" s="71"/>
      <c r="V24" s="55"/>
      <c r="W24" s="71"/>
      <c r="X24" s="55"/>
      <c r="Y24" s="71"/>
      <c r="Z24" s="55"/>
      <c r="AA24" s="71"/>
      <c r="AB24" s="55"/>
      <c r="AC24" s="71"/>
      <c r="AD24" s="55"/>
      <c r="AE24" s="71"/>
      <c r="AF24" s="55"/>
      <c r="AG24" s="71"/>
      <c r="AH24" s="55"/>
      <c r="AI24" s="71"/>
      <c r="AJ24" s="32"/>
      <c r="AK24" s="73"/>
      <c r="AL24" s="31"/>
    </row>
    <row r="25" spans="1:38" s="2" customFormat="1" ht="15.75" customHeight="1">
      <c r="A25" s="20">
        <v>18</v>
      </c>
      <c r="B25" s="34"/>
      <c r="C25" s="31"/>
      <c r="D25" s="39"/>
      <c r="E25" s="7">
        <f t="shared" si="0"/>
        <v>0</v>
      </c>
      <c r="F25" s="8">
        <f t="shared" si="1"/>
        <v>0</v>
      </c>
      <c r="G25" s="66"/>
      <c r="H25" s="35"/>
      <c r="I25" s="38"/>
      <c r="J25" s="29"/>
      <c r="K25" s="7">
        <f t="shared" si="2"/>
        <v>0</v>
      </c>
      <c r="L25" s="8">
        <f t="shared" si="3"/>
        <v>0</v>
      </c>
      <c r="M25" s="43"/>
      <c r="N25" s="47"/>
      <c r="O25" s="48"/>
      <c r="P25" s="50"/>
      <c r="Q25" s="47"/>
      <c r="R25" s="42"/>
      <c r="S25" s="70"/>
      <c r="T25" s="55"/>
      <c r="U25" s="71"/>
      <c r="V25" s="55"/>
      <c r="W25" s="71"/>
      <c r="X25" s="55"/>
      <c r="Y25" s="71"/>
      <c r="Z25" s="55"/>
      <c r="AA25" s="71"/>
      <c r="AB25" s="55"/>
      <c r="AC25" s="71"/>
      <c r="AD25" s="55"/>
      <c r="AE25" s="71"/>
      <c r="AF25" s="55"/>
      <c r="AG25" s="71"/>
      <c r="AH25" s="55"/>
      <c r="AI25" s="71"/>
      <c r="AJ25" s="32"/>
      <c r="AK25" s="73"/>
      <c r="AL25" s="31"/>
    </row>
    <row r="26" spans="1:38" s="2" customFormat="1" ht="15.75" customHeight="1">
      <c r="A26" s="20">
        <v>19</v>
      </c>
      <c r="B26" s="34"/>
      <c r="C26" s="31"/>
      <c r="D26" s="39"/>
      <c r="E26" s="7">
        <f t="shared" si="0"/>
        <v>0</v>
      </c>
      <c r="F26" s="8">
        <f t="shared" si="1"/>
        <v>0</v>
      </c>
      <c r="G26" s="66"/>
      <c r="H26" s="35"/>
      <c r="I26" s="38"/>
      <c r="J26" s="29"/>
      <c r="K26" s="7">
        <f t="shared" si="2"/>
        <v>0</v>
      </c>
      <c r="L26" s="8">
        <f t="shared" si="3"/>
        <v>0</v>
      </c>
      <c r="M26" s="43"/>
      <c r="N26" s="47"/>
      <c r="O26" s="48"/>
      <c r="P26" s="50"/>
      <c r="Q26" s="47"/>
      <c r="R26" s="42"/>
      <c r="S26" s="70"/>
      <c r="T26" s="55"/>
      <c r="U26" s="71"/>
      <c r="V26" s="55"/>
      <c r="W26" s="71"/>
      <c r="X26" s="55"/>
      <c r="Y26" s="71"/>
      <c r="Z26" s="55"/>
      <c r="AA26" s="71"/>
      <c r="AB26" s="55"/>
      <c r="AC26" s="71"/>
      <c r="AD26" s="55"/>
      <c r="AE26" s="71"/>
      <c r="AF26" s="55"/>
      <c r="AG26" s="71"/>
      <c r="AH26" s="55"/>
      <c r="AI26" s="71"/>
      <c r="AJ26" s="32"/>
      <c r="AK26" s="73"/>
      <c r="AL26" s="33"/>
    </row>
    <row r="27" spans="1:38" s="2" customFormat="1" ht="15.75" customHeight="1">
      <c r="A27" s="20">
        <v>20</v>
      </c>
      <c r="B27" s="53"/>
      <c r="C27" s="68"/>
      <c r="D27" s="39"/>
      <c r="E27" s="7">
        <f t="shared" si="0"/>
        <v>0</v>
      </c>
      <c r="F27" s="8">
        <f t="shared" si="1"/>
        <v>0</v>
      </c>
      <c r="G27" s="66"/>
      <c r="H27" s="35"/>
      <c r="I27" s="38"/>
      <c r="J27" s="29"/>
      <c r="K27" s="7">
        <f t="shared" si="2"/>
        <v>0</v>
      </c>
      <c r="L27" s="8">
        <f t="shared" si="3"/>
        <v>0</v>
      </c>
      <c r="M27" s="43"/>
      <c r="N27" s="51"/>
      <c r="O27" s="48"/>
      <c r="P27" s="50"/>
      <c r="Q27" s="47"/>
      <c r="R27" s="42"/>
      <c r="S27" s="70"/>
      <c r="T27" s="55"/>
      <c r="U27" s="71"/>
      <c r="V27" s="55"/>
      <c r="W27" s="71"/>
      <c r="X27" s="55"/>
      <c r="Y27" s="71"/>
      <c r="Z27" s="55"/>
      <c r="AA27" s="71"/>
      <c r="AB27" s="55"/>
      <c r="AC27" s="71"/>
      <c r="AD27" s="55"/>
      <c r="AE27" s="71"/>
      <c r="AF27" s="55"/>
      <c r="AG27" s="71"/>
      <c r="AH27" s="55"/>
      <c r="AI27" s="71"/>
      <c r="AJ27" s="32"/>
      <c r="AK27" s="73"/>
      <c r="AL27" s="33"/>
    </row>
    <row r="28" spans="1:38" s="2" customFormat="1" ht="15.75" customHeight="1">
      <c r="A28" s="20">
        <v>21</v>
      </c>
      <c r="B28" s="53"/>
      <c r="C28" s="68"/>
      <c r="D28" s="39"/>
      <c r="E28" s="7">
        <f t="shared" si="0"/>
        <v>0</v>
      </c>
      <c r="F28" s="8">
        <f t="shared" si="1"/>
        <v>0</v>
      </c>
      <c r="G28" s="66"/>
      <c r="H28" s="35"/>
      <c r="I28" s="38"/>
      <c r="J28" s="29"/>
      <c r="K28" s="7">
        <f t="shared" si="2"/>
        <v>0</v>
      </c>
      <c r="L28" s="8">
        <f t="shared" si="3"/>
        <v>0</v>
      </c>
      <c r="M28" s="43"/>
      <c r="N28" s="51"/>
      <c r="O28" s="48"/>
      <c r="P28" s="50"/>
      <c r="Q28" s="47"/>
      <c r="R28" s="42"/>
      <c r="S28" s="70"/>
      <c r="T28" s="55"/>
      <c r="U28" s="71"/>
      <c r="V28" s="55"/>
      <c r="W28" s="71"/>
      <c r="X28" s="55"/>
      <c r="Y28" s="71"/>
      <c r="Z28" s="55"/>
      <c r="AA28" s="71"/>
      <c r="AB28" s="55"/>
      <c r="AC28" s="71"/>
      <c r="AD28" s="55"/>
      <c r="AE28" s="71"/>
      <c r="AF28" s="55"/>
      <c r="AG28" s="71"/>
      <c r="AH28" s="55"/>
      <c r="AI28" s="71"/>
      <c r="AJ28" s="32"/>
      <c r="AK28" s="73"/>
      <c r="AL28" s="33"/>
    </row>
    <row r="29" spans="1:38" s="2" customFormat="1" ht="15.75" customHeight="1">
      <c r="A29" s="20">
        <v>22</v>
      </c>
      <c r="B29" s="53"/>
      <c r="C29" s="68"/>
      <c r="D29" s="39"/>
      <c r="E29" s="7">
        <f t="shared" si="0"/>
        <v>0</v>
      </c>
      <c r="F29" s="8">
        <f t="shared" si="1"/>
        <v>0</v>
      </c>
      <c r="G29" s="66"/>
      <c r="H29" s="35"/>
      <c r="I29" s="38"/>
      <c r="J29" s="29"/>
      <c r="K29" s="7">
        <f t="shared" si="2"/>
        <v>0</v>
      </c>
      <c r="L29" s="8">
        <f t="shared" si="3"/>
        <v>0</v>
      </c>
      <c r="M29" s="43"/>
      <c r="N29" s="51"/>
      <c r="O29" s="48"/>
      <c r="P29" s="50"/>
      <c r="Q29" s="47"/>
      <c r="R29" s="42"/>
      <c r="S29" s="70"/>
      <c r="T29" s="55"/>
      <c r="U29" s="71"/>
      <c r="V29" s="55"/>
      <c r="W29" s="71"/>
      <c r="X29" s="55"/>
      <c r="Y29" s="71"/>
      <c r="Z29" s="55"/>
      <c r="AA29" s="71"/>
      <c r="AB29" s="55"/>
      <c r="AC29" s="71"/>
      <c r="AD29" s="55"/>
      <c r="AE29" s="71"/>
      <c r="AF29" s="55"/>
      <c r="AG29" s="71"/>
      <c r="AH29" s="55"/>
      <c r="AI29" s="71"/>
      <c r="AJ29" s="32"/>
      <c r="AK29" s="73"/>
      <c r="AL29" s="33"/>
    </row>
    <row r="30" spans="1:38" s="2" customFormat="1" ht="15.75" customHeight="1">
      <c r="A30" s="20">
        <v>23</v>
      </c>
      <c r="B30" s="53"/>
      <c r="C30" s="68"/>
      <c r="D30" s="39"/>
      <c r="E30" s="7">
        <f t="shared" si="0"/>
        <v>0</v>
      </c>
      <c r="F30" s="8">
        <f t="shared" si="1"/>
        <v>0</v>
      </c>
      <c r="G30" s="66"/>
      <c r="H30" s="35"/>
      <c r="I30" s="38"/>
      <c r="J30" s="29"/>
      <c r="K30" s="7">
        <f t="shared" si="2"/>
        <v>0</v>
      </c>
      <c r="L30" s="8">
        <f t="shared" si="3"/>
        <v>0</v>
      </c>
      <c r="M30" s="43"/>
      <c r="N30" s="51"/>
      <c r="O30" s="48"/>
      <c r="P30" s="50"/>
      <c r="Q30" s="47"/>
      <c r="R30" s="42"/>
      <c r="S30" s="70"/>
      <c r="T30" s="55"/>
      <c r="U30" s="71"/>
      <c r="V30" s="55"/>
      <c r="W30" s="71"/>
      <c r="X30" s="55"/>
      <c r="Y30" s="71"/>
      <c r="Z30" s="55"/>
      <c r="AA30" s="71"/>
      <c r="AB30" s="55"/>
      <c r="AC30" s="71"/>
      <c r="AD30" s="55"/>
      <c r="AE30" s="71"/>
      <c r="AF30" s="55"/>
      <c r="AG30" s="71"/>
      <c r="AH30" s="55"/>
      <c r="AI30" s="71"/>
      <c r="AJ30" s="32"/>
      <c r="AK30" s="73"/>
      <c r="AL30" s="33"/>
    </row>
    <row r="31" spans="1:38" s="2" customFormat="1" ht="15.75" customHeight="1">
      <c r="A31" s="20">
        <v>24</v>
      </c>
      <c r="B31" s="53"/>
      <c r="C31" s="68"/>
      <c r="D31" s="39"/>
      <c r="E31" s="7">
        <f t="shared" si="0"/>
        <v>0</v>
      </c>
      <c r="F31" s="8">
        <f t="shared" si="1"/>
        <v>0</v>
      </c>
      <c r="G31" s="66"/>
      <c r="H31" s="35"/>
      <c r="I31" s="38"/>
      <c r="J31" s="29"/>
      <c r="K31" s="7">
        <f t="shared" si="2"/>
        <v>0</v>
      </c>
      <c r="L31" s="8">
        <f t="shared" si="3"/>
        <v>0</v>
      </c>
      <c r="M31" s="43"/>
      <c r="N31" s="51"/>
      <c r="O31" s="48"/>
      <c r="P31" s="50"/>
      <c r="Q31" s="47"/>
      <c r="R31" s="42"/>
      <c r="S31" s="70"/>
      <c r="T31" s="55"/>
      <c r="U31" s="71"/>
      <c r="V31" s="55"/>
      <c r="W31" s="71"/>
      <c r="X31" s="55"/>
      <c r="Y31" s="71"/>
      <c r="Z31" s="55"/>
      <c r="AA31" s="71"/>
      <c r="AB31" s="55"/>
      <c r="AC31" s="71"/>
      <c r="AD31" s="55"/>
      <c r="AE31" s="71"/>
      <c r="AF31" s="55"/>
      <c r="AG31" s="71"/>
      <c r="AH31" s="55"/>
      <c r="AI31" s="71"/>
      <c r="AJ31" s="32"/>
      <c r="AK31" s="73"/>
      <c r="AL31" s="33"/>
    </row>
    <row r="32" spans="1:38" s="2" customFormat="1" ht="15.75" customHeight="1">
      <c r="A32" s="20">
        <v>25</v>
      </c>
      <c r="B32" s="34"/>
      <c r="C32" s="31"/>
      <c r="D32" s="39"/>
      <c r="E32" s="7">
        <f t="shared" si="0"/>
        <v>0</v>
      </c>
      <c r="F32" s="8">
        <f t="shared" si="1"/>
        <v>0</v>
      </c>
      <c r="G32" s="66"/>
      <c r="H32" s="35"/>
      <c r="I32" s="38"/>
      <c r="J32" s="29"/>
      <c r="K32" s="7">
        <f t="shared" si="2"/>
        <v>0</v>
      </c>
      <c r="L32" s="8">
        <f t="shared" si="3"/>
        <v>0</v>
      </c>
      <c r="M32" s="43"/>
      <c r="N32" s="47"/>
      <c r="O32" s="48"/>
      <c r="P32" s="50"/>
      <c r="Q32" s="47"/>
      <c r="R32" s="42"/>
      <c r="S32" s="70"/>
      <c r="T32" s="55"/>
      <c r="U32" s="71"/>
      <c r="V32" s="55"/>
      <c r="W32" s="71"/>
      <c r="X32" s="55"/>
      <c r="Y32" s="71"/>
      <c r="Z32" s="55"/>
      <c r="AA32" s="71"/>
      <c r="AB32" s="55"/>
      <c r="AC32" s="71"/>
      <c r="AD32" s="55"/>
      <c r="AE32" s="71"/>
      <c r="AF32" s="55"/>
      <c r="AG32" s="71"/>
      <c r="AH32" s="55"/>
      <c r="AI32" s="71"/>
      <c r="AJ32" s="32"/>
      <c r="AK32" s="73"/>
      <c r="AL32" s="33"/>
    </row>
    <row r="33" spans="10:39" ht="15.75" customHeight="1">
      <c r="J33" s="59"/>
      <c r="K33" s="60"/>
      <c r="L33" s="60"/>
      <c r="M33" s="60"/>
      <c r="N33" s="60"/>
      <c r="O33" s="60"/>
      <c r="P33" s="60"/>
      <c r="Q33" s="60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0"/>
      <c r="AM33" s="60"/>
    </row>
    <row r="34" spans="2:37" ht="15.75" customHeight="1">
      <c r="B34" s="80" t="s">
        <v>57</v>
      </c>
      <c r="C34" s="81"/>
      <c r="D34" s="82"/>
      <c r="E34" s="117" t="s">
        <v>49</v>
      </c>
      <c r="F34" s="118"/>
      <c r="G34" s="118"/>
      <c r="H34" s="118"/>
      <c r="I34" s="118"/>
      <c r="J34" s="119"/>
      <c r="K34" s="117" t="s">
        <v>0</v>
      </c>
      <c r="L34" s="118"/>
      <c r="M34" s="118"/>
      <c r="N34" s="118"/>
      <c r="O34" s="118"/>
      <c r="P34" s="118"/>
      <c r="Q34" s="119"/>
      <c r="R34" s="93" t="s">
        <v>60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2:37" s="2" customFormat="1" ht="15.75" customHeight="1">
      <c r="B35" s="83"/>
      <c r="C35" s="84"/>
      <c r="D35" s="85"/>
      <c r="E35" s="77" t="s">
        <v>48</v>
      </c>
      <c r="F35" s="120"/>
      <c r="G35" s="125" t="s">
        <v>38</v>
      </c>
      <c r="H35" s="120"/>
      <c r="I35" s="123" t="s">
        <v>46</v>
      </c>
      <c r="J35" s="124"/>
      <c r="K35" s="77" t="s">
        <v>47</v>
      </c>
      <c r="L35" s="120"/>
      <c r="M35" s="3" t="s">
        <v>38</v>
      </c>
      <c r="N35" s="125" t="s">
        <v>0</v>
      </c>
      <c r="O35" s="128"/>
      <c r="P35" s="128"/>
      <c r="Q35" s="78"/>
      <c r="R35" s="100" t="s">
        <v>40</v>
      </c>
      <c r="S35" s="86" t="s">
        <v>32</v>
      </c>
      <c r="T35" s="86" t="s">
        <v>40</v>
      </c>
      <c r="U35" s="86" t="s">
        <v>32</v>
      </c>
      <c r="V35" s="86" t="s">
        <v>40</v>
      </c>
      <c r="W35" s="86" t="s">
        <v>32</v>
      </c>
      <c r="X35" s="86" t="s">
        <v>40</v>
      </c>
      <c r="Y35" s="86" t="s">
        <v>32</v>
      </c>
      <c r="Z35" s="86" t="s">
        <v>40</v>
      </c>
      <c r="AA35" s="86" t="s">
        <v>32</v>
      </c>
      <c r="AB35" s="86" t="s">
        <v>40</v>
      </c>
      <c r="AC35" s="86" t="s">
        <v>32</v>
      </c>
      <c r="AD35" s="86" t="s">
        <v>40</v>
      </c>
      <c r="AE35" s="86" t="s">
        <v>32</v>
      </c>
      <c r="AF35" s="86" t="s">
        <v>40</v>
      </c>
      <c r="AG35" s="86" t="s">
        <v>32</v>
      </c>
      <c r="AH35" s="86" t="s">
        <v>40</v>
      </c>
      <c r="AI35" s="86" t="s">
        <v>32</v>
      </c>
      <c r="AJ35" s="98" t="s">
        <v>40</v>
      </c>
      <c r="AK35" s="96" t="s">
        <v>32</v>
      </c>
    </row>
    <row r="36" spans="2:37" s="2" customFormat="1" ht="15.75" customHeight="1">
      <c r="B36" s="74" t="s">
        <v>54</v>
      </c>
      <c r="C36" s="74" t="s">
        <v>35</v>
      </c>
      <c r="D36" s="74" t="s">
        <v>2</v>
      </c>
      <c r="E36" s="13" t="s">
        <v>4</v>
      </c>
      <c r="F36" s="14" t="s">
        <v>36</v>
      </c>
      <c r="G36" s="15" t="s">
        <v>43</v>
      </c>
      <c r="H36" s="4" t="s">
        <v>5</v>
      </c>
      <c r="I36" s="79" t="s">
        <v>3</v>
      </c>
      <c r="J36" s="91" t="s">
        <v>39</v>
      </c>
      <c r="K36" s="13" t="s">
        <v>4</v>
      </c>
      <c r="L36" s="14" t="s">
        <v>36</v>
      </c>
      <c r="M36" s="4" t="s">
        <v>45</v>
      </c>
      <c r="N36" s="74" t="s">
        <v>3</v>
      </c>
      <c r="O36" s="89" t="s">
        <v>6</v>
      </c>
      <c r="P36" s="74" t="s">
        <v>7</v>
      </c>
      <c r="Q36" s="75" t="s">
        <v>8</v>
      </c>
      <c r="R36" s="101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99"/>
      <c r="AK36" s="97"/>
    </row>
    <row r="37" spans="1:38" s="2" customFormat="1" ht="15.75" customHeight="1">
      <c r="A37" s="16"/>
      <c r="B37" s="87"/>
      <c r="C37" s="87"/>
      <c r="D37" s="87"/>
      <c r="E37" s="17" t="s">
        <v>33</v>
      </c>
      <c r="F37" s="4" t="s">
        <v>34</v>
      </c>
      <c r="G37" s="12" t="s">
        <v>37</v>
      </c>
      <c r="H37" s="4" t="s">
        <v>9</v>
      </c>
      <c r="I37" s="92"/>
      <c r="J37" s="92"/>
      <c r="K37" s="17" t="s">
        <v>33</v>
      </c>
      <c r="L37" s="4" t="s">
        <v>34</v>
      </c>
      <c r="M37" s="18" t="s">
        <v>37</v>
      </c>
      <c r="N37" s="87"/>
      <c r="O37" s="90"/>
      <c r="P37" s="87"/>
      <c r="Q37" s="76"/>
      <c r="R37" s="88" t="s">
        <v>29</v>
      </c>
      <c r="S37" s="79"/>
      <c r="T37" s="79" t="s">
        <v>55</v>
      </c>
      <c r="U37" s="79"/>
      <c r="V37" s="79" t="s">
        <v>55</v>
      </c>
      <c r="W37" s="79"/>
      <c r="X37" s="79" t="s">
        <v>55</v>
      </c>
      <c r="Y37" s="79"/>
      <c r="Z37" s="79" t="s">
        <v>55</v>
      </c>
      <c r="AA37" s="79"/>
      <c r="AB37" s="79" t="s">
        <v>55</v>
      </c>
      <c r="AC37" s="79"/>
      <c r="AD37" s="79" t="s">
        <v>55</v>
      </c>
      <c r="AE37" s="79"/>
      <c r="AF37" s="79" t="s">
        <v>55</v>
      </c>
      <c r="AG37" s="79"/>
      <c r="AH37" s="79" t="s">
        <v>55</v>
      </c>
      <c r="AI37" s="79"/>
      <c r="AJ37" s="77" t="s">
        <v>55</v>
      </c>
      <c r="AK37" s="78"/>
      <c r="AL37" s="22" t="s">
        <v>56</v>
      </c>
    </row>
    <row r="38" spans="1:38" s="2" customFormat="1" ht="15.75" customHeight="1">
      <c r="A38" s="20">
        <v>1</v>
      </c>
      <c r="B38" s="34"/>
      <c r="C38" s="31"/>
      <c r="D38" s="38"/>
      <c r="E38" s="7">
        <f>R38*R$2+T38*T$2+V38*V$2+X38*X$2+Z38*Z$2+AB38*AB$2+AD38*AD$2+AF38*AF$2+AH38*AH$2+AJ38*AJ$2</f>
        <v>0</v>
      </c>
      <c r="F38" s="8">
        <f>(R38*R$2*R$3+T38*T$2*T$3+V38*V$2*V$3+X38*X$2*X$3+Z38*Z$2*Z$3+AB38*AB$2*AB$3+AD38*AD$2*AD$3+AF38*AF$2*AF$3+AH38*AH$2*AH$3+AJ38*AJ$2*AJ$3)/1000</f>
        <v>0</v>
      </c>
      <c r="G38" s="66"/>
      <c r="H38" s="35"/>
      <c r="I38" s="27"/>
      <c r="J38" s="28"/>
      <c r="K38" s="7">
        <f>S38*R$2+U38*T$2+W38*V$2+Y38*X$2+AA38*Z$2+AC38*AB$2+AE38*AD$2+AG38*AF$2+AI38*AH$2+AK38*AJ$2</f>
        <v>0</v>
      </c>
      <c r="L38" s="8">
        <f>(S38*R$2*R$3+U38*T$2*T$3+W38*V$2*V$3+Y38*X$2*X$3+AA38*Z$2*Z$3+AC38*AB$2*AB$3+AE38*AD$2*AD$3+AG38*AF$2*AF$3+AI38*AH$2*AH$3+AK38*AJ$2*AJ$3)/1000</f>
        <v>0</v>
      </c>
      <c r="M38" s="43"/>
      <c r="N38" s="47"/>
      <c r="O38" s="48"/>
      <c r="P38" s="50"/>
      <c r="Q38" s="47"/>
      <c r="R38" s="36"/>
      <c r="S38" s="71"/>
      <c r="T38" s="55"/>
      <c r="U38" s="71"/>
      <c r="V38" s="55"/>
      <c r="W38" s="71"/>
      <c r="X38" s="55"/>
      <c r="Y38" s="71"/>
      <c r="Z38" s="55"/>
      <c r="AA38" s="71"/>
      <c r="AB38" s="55"/>
      <c r="AC38" s="71"/>
      <c r="AD38" s="55"/>
      <c r="AE38" s="71"/>
      <c r="AF38" s="55"/>
      <c r="AG38" s="71"/>
      <c r="AH38" s="55"/>
      <c r="AI38" s="71"/>
      <c r="AJ38" s="32"/>
      <c r="AK38" s="73"/>
      <c r="AL38" s="37"/>
    </row>
    <row r="39" spans="1:38" s="2" customFormat="1" ht="15.75" customHeight="1">
      <c r="A39" s="20">
        <v>2</v>
      </c>
      <c r="B39" s="34"/>
      <c r="C39" s="31"/>
      <c r="D39" s="38"/>
      <c r="E39" s="7">
        <f aca="true" t="shared" si="4" ref="E39:E57">R39*R$2+T39*T$2+V39*V$2+X39*X$2+Z39*Z$2+AB39*AB$2+AD39*AD$2+AF39*AF$2+AH39*AH$2+AJ39*AJ$2</f>
        <v>0</v>
      </c>
      <c r="F39" s="8">
        <f aca="true" t="shared" si="5" ref="F39:F57">(R39*R$2*R$3+T39*T$2*T$3+V39*V$2*V$3+X39*X$2*X$3+Z39*Z$2*Z$3+AB39*AB$2*AB$3+AD39*AD$2*AD$3+AF39*AF$2*AF$3+AH39*AH$2*AH$3+AJ39*AJ$2*AJ$3)/1000</f>
        <v>0</v>
      </c>
      <c r="G39" s="66"/>
      <c r="H39" s="35"/>
      <c r="I39" s="27"/>
      <c r="J39" s="28"/>
      <c r="K39" s="7">
        <f aca="true" t="shared" si="6" ref="K39:K57">S39*R$2+U39*T$2+W39*V$2+Y39*X$2+AA39*Z$2+AC39*AB$2+AE39*AD$2+AG39*AF$2+AI39*AH$2+AK39*AJ$2</f>
        <v>0</v>
      </c>
      <c r="L39" s="8">
        <f aca="true" t="shared" si="7" ref="L39:L57">(S39*R$2*R$3+U39*T$2*T$3+W39*V$2*V$3+Y39*X$2*X$3+AA39*Z$2*Z$3+AC39*AB$2*AB$3+AE39*AD$2*AD$3+AG39*AF$2*AF$3+AI39*AH$2*AH$3+AK39*AJ$2*AJ$3)/1000</f>
        <v>0</v>
      </c>
      <c r="M39" s="43"/>
      <c r="N39" s="47"/>
      <c r="O39" s="48"/>
      <c r="P39" s="50"/>
      <c r="Q39" s="47"/>
      <c r="R39" s="36"/>
      <c r="S39" s="71"/>
      <c r="T39" s="55"/>
      <c r="U39" s="71"/>
      <c r="V39" s="55"/>
      <c r="W39" s="71"/>
      <c r="X39" s="55"/>
      <c r="Y39" s="71"/>
      <c r="Z39" s="55"/>
      <c r="AA39" s="71"/>
      <c r="AB39" s="55"/>
      <c r="AC39" s="71"/>
      <c r="AD39" s="55"/>
      <c r="AE39" s="71"/>
      <c r="AF39" s="55"/>
      <c r="AG39" s="71"/>
      <c r="AH39" s="55"/>
      <c r="AI39" s="71"/>
      <c r="AJ39" s="32"/>
      <c r="AK39" s="73"/>
      <c r="AL39" s="37"/>
    </row>
    <row r="40" spans="1:38" s="2" customFormat="1" ht="15.75" customHeight="1">
      <c r="A40" s="20">
        <v>3</v>
      </c>
      <c r="B40" s="34"/>
      <c r="C40" s="31"/>
      <c r="D40" s="38"/>
      <c r="E40" s="7">
        <f t="shared" si="4"/>
        <v>0</v>
      </c>
      <c r="F40" s="8">
        <f t="shared" si="5"/>
        <v>0</v>
      </c>
      <c r="G40" s="66"/>
      <c r="H40" s="35"/>
      <c r="I40" s="27"/>
      <c r="J40" s="28"/>
      <c r="K40" s="7">
        <f t="shared" si="6"/>
        <v>0</v>
      </c>
      <c r="L40" s="8">
        <f t="shared" si="7"/>
        <v>0</v>
      </c>
      <c r="M40" s="43"/>
      <c r="N40" s="47"/>
      <c r="O40" s="48"/>
      <c r="P40" s="50"/>
      <c r="Q40" s="47"/>
      <c r="R40" s="36"/>
      <c r="S40" s="71"/>
      <c r="T40" s="55"/>
      <c r="U40" s="71"/>
      <c r="V40" s="55"/>
      <c r="W40" s="71"/>
      <c r="X40" s="55"/>
      <c r="Y40" s="71"/>
      <c r="Z40" s="55"/>
      <c r="AA40" s="71"/>
      <c r="AB40" s="55"/>
      <c r="AC40" s="71"/>
      <c r="AD40" s="55"/>
      <c r="AE40" s="71"/>
      <c r="AF40" s="55"/>
      <c r="AG40" s="71"/>
      <c r="AH40" s="55"/>
      <c r="AI40" s="71"/>
      <c r="AJ40" s="32"/>
      <c r="AK40" s="73"/>
      <c r="AL40" s="37"/>
    </row>
    <row r="41" spans="1:38" s="2" customFormat="1" ht="15.75" customHeight="1">
      <c r="A41" s="20">
        <v>4</v>
      </c>
      <c r="B41" s="34"/>
      <c r="C41" s="31"/>
      <c r="D41" s="38"/>
      <c r="E41" s="7">
        <f t="shared" si="4"/>
        <v>0</v>
      </c>
      <c r="F41" s="8">
        <f t="shared" si="5"/>
        <v>0</v>
      </c>
      <c r="G41" s="66"/>
      <c r="H41" s="35"/>
      <c r="I41" s="27"/>
      <c r="J41" s="28"/>
      <c r="K41" s="7">
        <f t="shared" si="6"/>
        <v>0</v>
      </c>
      <c r="L41" s="8">
        <f t="shared" si="7"/>
        <v>0</v>
      </c>
      <c r="M41" s="43"/>
      <c r="N41" s="47"/>
      <c r="O41" s="48"/>
      <c r="P41" s="50"/>
      <c r="Q41" s="47"/>
      <c r="R41" s="36"/>
      <c r="S41" s="71"/>
      <c r="T41" s="55"/>
      <c r="U41" s="71"/>
      <c r="V41" s="55"/>
      <c r="W41" s="71"/>
      <c r="X41" s="55"/>
      <c r="Y41" s="71"/>
      <c r="Z41" s="55"/>
      <c r="AA41" s="71"/>
      <c r="AB41" s="55"/>
      <c r="AC41" s="71"/>
      <c r="AD41" s="55"/>
      <c r="AE41" s="71"/>
      <c r="AF41" s="55"/>
      <c r="AG41" s="71"/>
      <c r="AH41" s="55"/>
      <c r="AI41" s="71"/>
      <c r="AJ41" s="32"/>
      <c r="AK41" s="73"/>
      <c r="AL41" s="37"/>
    </row>
    <row r="42" spans="1:38" s="2" customFormat="1" ht="15.75" customHeight="1">
      <c r="A42" s="20">
        <v>5</v>
      </c>
      <c r="B42" s="34"/>
      <c r="C42" s="31"/>
      <c r="D42" s="38"/>
      <c r="E42" s="7">
        <f t="shared" si="4"/>
        <v>0</v>
      </c>
      <c r="F42" s="8">
        <f t="shared" si="5"/>
        <v>0</v>
      </c>
      <c r="G42" s="66"/>
      <c r="H42" s="35"/>
      <c r="I42" s="27"/>
      <c r="J42" s="28"/>
      <c r="K42" s="7">
        <f t="shared" si="6"/>
        <v>0</v>
      </c>
      <c r="L42" s="8">
        <f t="shared" si="7"/>
        <v>0</v>
      </c>
      <c r="M42" s="43"/>
      <c r="N42" s="47"/>
      <c r="O42" s="48"/>
      <c r="P42" s="50"/>
      <c r="Q42" s="47"/>
      <c r="R42" s="36"/>
      <c r="S42" s="71"/>
      <c r="T42" s="55"/>
      <c r="U42" s="71"/>
      <c r="V42" s="55"/>
      <c r="W42" s="71"/>
      <c r="X42" s="55"/>
      <c r="Y42" s="71"/>
      <c r="Z42" s="55"/>
      <c r="AA42" s="71"/>
      <c r="AB42" s="55"/>
      <c r="AC42" s="71"/>
      <c r="AD42" s="55"/>
      <c r="AE42" s="71"/>
      <c r="AF42" s="55"/>
      <c r="AG42" s="71"/>
      <c r="AH42" s="55"/>
      <c r="AI42" s="71"/>
      <c r="AJ42" s="32"/>
      <c r="AK42" s="73"/>
      <c r="AL42" s="37"/>
    </row>
    <row r="43" spans="1:38" s="2" customFormat="1" ht="15.75" customHeight="1">
      <c r="A43" s="20">
        <v>6</v>
      </c>
      <c r="B43" s="34"/>
      <c r="C43" s="31"/>
      <c r="D43" s="38"/>
      <c r="E43" s="7">
        <f t="shared" si="4"/>
        <v>0</v>
      </c>
      <c r="F43" s="8">
        <f t="shared" si="5"/>
        <v>0</v>
      </c>
      <c r="G43" s="66"/>
      <c r="H43" s="35"/>
      <c r="I43" s="27"/>
      <c r="J43" s="28"/>
      <c r="K43" s="7">
        <f t="shared" si="6"/>
        <v>0</v>
      </c>
      <c r="L43" s="8">
        <f t="shared" si="7"/>
        <v>0</v>
      </c>
      <c r="M43" s="43"/>
      <c r="N43" s="47"/>
      <c r="O43" s="48"/>
      <c r="P43" s="50"/>
      <c r="Q43" s="47"/>
      <c r="R43" s="36"/>
      <c r="S43" s="71"/>
      <c r="T43" s="55"/>
      <c r="U43" s="71"/>
      <c r="V43" s="55"/>
      <c r="W43" s="71"/>
      <c r="X43" s="55"/>
      <c r="Y43" s="71"/>
      <c r="Z43" s="55"/>
      <c r="AA43" s="71"/>
      <c r="AB43" s="55"/>
      <c r="AC43" s="71"/>
      <c r="AD43" s="55"/>
      <c r="AE43" s="71"/>
      <c r="AF43" s="55"/>
      <c r="AG43" s="71"/>
      <c r="AH43" s="55"/>
      <c r="AI43" s="71"/>
      <c r="AJ43" s="32"/>
      <c r="AK43" s="73"/>
      <c r="AL43" s="37"/>
    </row>
    <row r="44" spans="1:38" s="2" customFormat="1" ht="15.75" customHeight="1">
      <c r="A44" s="20">
        <v>7</v>
      </c>
      <c r="B44" s="34"/>
      <c r="C44" s="31"/>
      <c r="D44" s="38"/>
      <c r="E44" s="7">
        <f t="shared" si="4"/>
        <v>0</v>
      </c>
      <c r="F44" s="8">
        <f t="shared" si="5"/>
        <v>0</v>
      </c>
      <c r="G44" s="66"/>
      <c r="H44" s="35"/>
      <c r="I44" s="27"/>
      <c r="J44" s="28"/>
      <c r="K44" s="7">
        <f t="shared" si="6"/>
        <v>0</v>
      </c>
      <c r="L44" s="8">
        <f t="shared" si="7"/>
        <v>0</v>
      </c>
      <c r="M44" s="43"/>
      <c r="N44" s="47"/>
      <c r="O44" s="48"/>
      <c r="P44" s="50"/>
      <c r="Q44" s="47"/>
      <c r="R44" s="36"/>
      <c r="S44" s="71"/>
      <c r="T44" s="55"/>
      <c r="U44" s="71"/>
      <c r="V44" s="55"/>
      <c r="W44" s="71"/>
      <c r="X44" s="55"/>
      <c r="Y44" s="71"/>
      <c r="Z44" s="55"/>
      <c r="AA44" s="71"/>
      <c r="AB44" s="55"/>
      <c r="AC44" s="71"/>
      <c r="AD44" s="55"/>
      <c r="AE44" s="71"/>
      <c r="AF44" s="55"/>
      <c r="AG44" s="71"/>
      <c r="AH44" s="55"/>
      <c r="AI44" s="71"/>
      <c r="AJ44" s="32"/>
      <c r="AK44" s="73"/>
      <c r="AL44" s="37"/>
    </row>
    <row r="45" spans="1:38" s="2" customFormat="1" ht="15.75" customHeight="1">
      <c r="A45" s="20">
        <v>8</v>
      </c>
      <c r="B45" s="34"/>
      <c r="C45" s="31"/>
      <c r="D45" s="38"/>
      <c r="E45" s="7">
        <f t="shared" si="4"/>
        <v>0</v>
      </c>
      <c r="F45" s="8">
        <f t="shared" si="5"/>
        <v>0</v>
      </c>
      <c r="G45" s="66"/>
      <c r="H45" s="35"/>
      <c r="I45" s="27"/>
      <c r="J45" s="28"/>
      <c r="K45" s="7">
        <f t="shared" si="6"/>
        <v>0</v>
      </c>
      <c r="L45" s="8">
        <f t="shared" si="7"/>
        <v>0</v>
      </c>
      <c r="M45" s="43"/>
      <c r="N45" s="47"/>
      <c r="O45" s="48"/>
      <c r="P45" s="50"/>
      <c r="Q45" s="47"/>
      <c r="R45" s="36"/>
      <c r="S45" s="71"/>
      <c r="T45" s="55"/>
      <c r="U45" s="71"/>
      <c r="V45" s="55"/>
      <c r="W45" s="71"/>
      <c r="X45" s="55"/>
      <c r="Y45" s="71"/>
      <c r="Z45" s="55"/>
      <c r="AA45" s="71"/>
      <c r="AB45" s="55"/>
      <c r="AC45" s="71"/>
      <c r="AD45" s="55"/>
      <c r="AE45" s="71"/>
      <c r="AF45" s="55"/>
      <c r="AG45" s="71"/>
      <c r="AH45" s="55"/>
      <c r="AI45" s="71"/>
      <c r="AJ45" s="32"/>
      <c r="AK45" s="73"/>
      <c r="AL45" s="37"/>
    </row>
    <row r="46" spans="1:38" s="2" customFormat="1" ht="15.75" customHeight="1">
      <c r="A46" s="20">
        <v>9</v>
      </c>
      <c r="B46" s="34"/>
      <c r="C46" s="31"/>
      <c r="D46" s="38"/>
      <c r="E46" s="7">
        <f t="shared" si="4"/>
        <v>0</v>
      </c>
      <c r="F46" s="8">
        <f t="shared" si="5"/>
        <v>0</v>
      </c>
      <c r="G46" s="66"/>
      <c r="H46" s="35"/>
      <c r="I46" s="27"/>
      <c r="J46" s="28"/>
      <c r="K46" s="7">
        <f t="shared" si="6"/>
        <v>0</v>
      </c>
      <c r="L46" s="8">
        <f t="shared" si="7"/>
        <v>0</v>
      </c>
      <c r="M46" s="43"/>
      <c r="N46" s="47"/>
      <c r="O46" s="48"/>
      <c r="P46" s="50"/>
      <c r="Q46" s="47"/>
      <c r="R46" s="36"/>
      <c r="S46" s="71"/>
      <c r="T46" s="55"/>
      <c r="U46" s="71"/>
      <c r="V46" s="55"/>
      <c r="W46" s="71"/>
      <c r="X46" s="55"/>
      <c r="Y46" s="71"/>
      <c r="Z46" s="55"/>
      <c r="AA46" s="71"/>
      <c r="AB46" s="55"/>
      <c r="AC46" s="71"/>
      <c r="AD46" s="55"/>
      <c r="AE46" s="71"/>
      <c r="AF46" s="55"/>
      <c r="AG46" s="71"/>
      <c r="AH46" s="55"/>
      <c r="AI46" s="71"/>
      <c r="AJ46" s="32"/>
      <c r="AK46" s="73"/>
      <c r="AL46" s="37"/>
    </row>
    <row r="47" spans="1:38" s="2" customFormat="1" ht="15.75" customHeight="1">
      <c r="A47" s="20">
        <v>10</v>
      </c>
      <c r="B47" s="34"/>
      <c r="C47" s="31"/>
      <c r="D47" s="38"/>
      <c r="E47" s="7">
        <f t="shared" si="4"/>
        <v>0</v>
      </c>
      <c r="F47" s="8">
        <f t="shared" si="5"/>
        <v>0</v>
      </c>
      <c r="G47" s="66"/>
      <c r="H47" s="35"/>
      <c r="I47" s="27"/>
      <c r="J47" s="28"/>
      <c r="K47" s="7">
        <f t="shared" si="6"/>
        <v>0</v>
      </c>
      <c r="L47" s="8">
        <f t="shared" si="7"/>
        <v>0</v>
      </c>
      <c r="M47" s="43"/>
      <c r="N47" s="47"/>
      <c r="O47" s="48"/>
      <c r="P47" s="50"/>
      <c r="Q47" s="47"/>
      <c r="R47" s="36"/>
      <c r="S47" s="71"/>
      <c r="T47" s="55"/>
      <c r="U47" s="71"/>
      <c r="V47" s="55"/>
      <c r="W47" s="71"/>
      <c r="X47" s="55"/>
      <c r="Y47" s="71"/>
      <c r="Z47" s="55"/>
      <c r="AA47" s="71"/>
      <c r="AB47" s="55"/>
      <c r="AC47" s="71"/>
      <c r="AD47" s="55"/>
      <c r="AE47" s="71"/>
      <c r="AF47" s="55"/>
      <c r="AG47" s="71"/>
      <c r="AH47" s="55"/>
      <c r="AI47" s="71"/>
      <c r="AJ47" s="32"/>
      <c r="AK47" s="73"/>
      <c r="AL47" s="37"/>
    </row>
    <row r="48" spans="1:38" s="2" customFormat="1" ht="15.75" customHeight="1">
      <c r="A48" s="20">
        <v>11</v>
      </c>
      <c r="B48" s="34"/>
      <c r="C48" s="31"/>
      <c r="D48" s="38"/>
      <c r="E48" s="7">
        <f t="shared" si="4"/>
        <v>0</v>
      </c>
      <c r="F48" s="8">
        <f t="shared" si="5"/>
        <v>0</v>
      </c>
      <c r="G48" s="66"/>
      <c r="H48" s="35"/>
      <c r="I48" s="27"/>
      <c r="J48" s="28"/>
      <c r="K48" s="7">
        <f t="shared" si="6"/>
        <v>0</v>
      </c>
      <c r="L48" s="8">
        <f t="shared" si="7"/>
        <v>0</v>
      </c>
      <c r="M48" s="43"/>
      <c r="N48" s="47"/>
      <c r="O48" s="48"/>
      <c r="P48" s="50"/>
      <c r="Q48" s="47"/>
      <c r="R48" s="36"/>
      <c r="S48" s="71"/>
      <c r="T48" s="55"/>
      <c r="U48" s="71"/>
      <c r="V48" s="55"/>
      <c r="W48" s="71"/>
      <c r="X48" s="55"/>
      <c r="Y48" s="71"/>
      <c r="Z48" s="55"/>
      <c r="AA48" s="71"/>
      <c r="AB48" s="55"/>
      <c r="AC48" s="71"/>
      <c r="AD48" s="55"/>
      <c r="AE48" s="71"/>
      <c r="AF48" s="55"/>
      <c r="AG48" s="71"/>
      <c r="AH48" s="55"/>
      <c r="AI48" s="71"/>
      <c r="AJ48" s="32"/>
      <c r="AK48" s="73"/>
      <c r="AL48" s="37"/>
    </row>
    <row r="49" spans="1:38" s="2" customFormat="1" ht="15.75" customHeight="1">
      <c r="A49" s="20">
        <v>12</v>
      </c>
      <c r="B49" s="34"/>
      <c r="C49" s="31"/>
      <c r="D49" s="38"/>
      <c r="E49" s="7">
        <f t="shared" si="4"/>
        <v>0</v>
      </c>
      <c r="F49" s="8">
        <f t="shared" si="5"/>
        <v>0</v>
      </c>
      <c r="G49" s="66"/>
      <c r="H49" s="35"/>
      <c r="I49" s="27"/>
      <c r="J49" s="28"/>
      <c r="K49" s="7">
        <f t="shared" si="6"/>
        <v>0</v>
      </c>
      <c r="L49" s="8">
        <f t="shared" si="7"/>
        <v>0</v>
      </c>
      <c r="M49" s="43"/>
      <c r="N49" s="47"/>
      <c r="O49" s="48"/>
      <c r="P49" s="50"/>
      <c r="Q49" s="47"/>
      <c r="R49" s="36"/>
      <c r="S49" s="71"/>
      <c r="T49" s="55"/>
      <c r="U49" s="71"/>
      <c r="V49" s="55"/>
      <c r="W49" s="71"/>
      <c r="X49" s="55"/>
      <c r="Y49" s="71"/>
      <c r="Z49" s="55"/>
      <c r="AA49" s="71"/>
      <c r="AB49" s="55"/>
      <c r="AC49" s="71"/>
      <c r="AD49" s="55"/>
      <c r="AE49" s="71"/>
      <c r="AF49" s="55"/>
      <c r="AG49" s="71"/>
      <c r="AH49" s="55"/>
      <c r="AI49" s="71"/>
      <c r="AJ49" s="32"/>
      <c r="AK49" s="73"/>
      <c r="AL49" s="37"/>
    </row>
    <row r="50" spans="1:38" s="2" customFormat="1" ht="15.75" customHeight="1">
      <c r="A50" s="20">
        <v>13</v>
      </c>
      <c r="B50" s="34"/>
      <c r="C50" s="31"/>
      <c r="D50" s="38"/>
      <c r="E50" s="7">
        <f t="shared" si="4"/>
        <v>0</v>
      </c>
      <c r="F50" s="8">
        <f t="shared" si="5"/>
        <v>0</v>
      </c>
      <c r="G50" s="66"/>
      <c r="H50" s="35"/>
      <c r="I50" s="27"/>
      <c r="J50" s="28"/>
      <c r="K50" s="7">
        <f t="shared" si="6"/>
        <v>0</v>
      </c>
      <c r="L50" s="8">
        <f t="shared" si="7"/>
        <v>0</v>
      </c>
      <c r="M50" s="43"/>
      <c r="N50" s="47"/>
      <c r="O50" s="48"/>
      <c r="P50" s="50"/>
      <c r="Q50" s="47"/>
      <c r="R50" s="36"/>
      <c r="S50" s="71"/>
      <c r="T50" s="55"/>
      <c r="U50" s="71"/>
      <c r="V50" s="55"/>
      <c r="W50" s="71"/>
      <c r="X50" s="55"/>
      <c r="Y50" s="71"/>
      <c r="Z50" s="55"/>
      <c r="AA50" s="71"/>
      <c r="AB50" s="55"/>
      <c r="AC50" s="71"/>
      <c r="AD50" s="55"/>
      <c r="AE50" s="71"/>
      <c r="AF50" s="55"/>
      <c r="AG50" s="71"/>
      <c r="AH50" s="55"/>
      <c r="AI50" s="71"/>
      <c r="AJ50" s="32"/>
      <c r="AK50" s="73"/>
      <c r="AL50" s="37"/>
    </row>
    <row r="51" spans="1:38" s="2" customFormat="1" ht="15.75" customHeight="1">
      <c r="A51" s="20">
        <v>14</v>
      </c>
      <c r="B51" s="34"/>
      <c r="C51" s="31"/>
      <c r="D51" s="38"/>
      <c r="E51" s="7">
        <f t="shared" si="4"/>
        <v>0</v>
      </c>
      <c r="F51" s="8">
        <f t="shared" si="5"/>
        <v>0</v>
      </c>
      <c r="G51" s="66"/>
      <c r="H51" s="35"/>
      <c r="I51" s="27"/>
      <c r="J51" s="28"/>
      <c r="K51" s="7">
        <f t="shared" si="6"/>
        <v>0</v>
      </c>
      <c r="L51" s="8">
        <f t="shared" si="7"/>
        <v>0</v>
      </c>
      <c r="M51" s="43"/>
      <c r="N51" s="47"/>
      <c r="O51" s="48"/>
      <c r="P51" s="50"/>
      <c r="Q51" s="47"/>
      <c r="R51" s="36"/>
      <c r="S51" s="71"/>
      <c r="T51" s="55"/>
      <c r="U51" s="71"/>
      <c r="V51" s="55"/>
      <c r="W51" s="71"/>
      <c r="X51" s="55"/>
      <c r="Y51" s="71"/>
      <c r="Z51" s="55"/>
      <c r="AA51" s="71"/>
      <c r="AB51" s="55"/>
      <c r="AC51" s="71"/>
      <c r="AD51" s="55"/>
      <c r="AE51" s="71"/>
      <c r="AF51" s="55"/>
      <c r="AG51" s="71"/>
      <c r="AH51" s="55"/>
      <c r="AI51" s="71"/>
      <c r="AJ51" s="32"/>
      <c r="AK51" s="73"/>
      <c r="AL51" s="37"/>
    </row>
    <row r="52" spans="1:38" s="2" customFormat="1" ht="15.75" customHeight="1">
      <c r="A52" s="20">
        <v>15</v>
      </c>
      <c r="B52" s="34"/>
      <c r="C52" s="31"/>
      <c r="D52" s="38"/>
      <c r="E52" s="7">
        <f t="shared" si="4"/>
        <v>0</v>
      </c>
      <c r="F52" s="8">
        <f t="shared" si="5"/>
        <v>0</v>
      </c>
      <c r="G52" s="66"/>
      <c r="H52" s="35"/>
      <c r="I52" s="27"/>
      <c r="J52" s="28"/>
      <c r="K52" s="7">
        <f t="shared" si="6"/>
        <v>0</v>
      </c>
      <c r="L52" s="8">
        <f t="shared" si="7"/>
        <v>0</v>
      </c>
      <c r="M52" s="43"/>
      <c r="N52" s="47"/>
      <c r="O52" s="48"/>
      <c r="P52" s="50"/>
      <c r="Q52" s="47"/>
      <c r="R52" s="36"/>
      <c r="S52" s="71"/>
      <c r="T52" s="55"/>
      <c r="U52" s="71"/>
      <c r="V52" s="55"/>
      <c r="W52" s="71"/>
      <c r="X52" s="55"/>
      <c r="Y52" s="71"/>
      <c r="Z52" s="55"/>
      <c r="AA52" s="71"/>
      <c r="AB52" s="55"/>
      <c r="AC52" s="71"/>
      <c r="AD52" s="55"/>
      <c r="AE52" s="71"/>
      <c r="AF52" s="55"/>
      <c r="AG52" s="71"/>
      <c r="AH52" s="55"/>
      <c r="AI52" s="71"/>
      <c r="AJ52" s="32"/>
      <c r="AK52" s="73"/>
      <c r="AL52" s="37"/>
    </row>
    <row r="53" spans="1:38" s="2" customFormat="1" ht="15.75" customHeight="1">
      <c r="A53" s="20">
        <v>16</v>
      </c>
      <c r="B53" s="34"/>
      <c r="C53" s="31"/>
      <c r="D53" s="38"/>
      <c r="E53" s="7">
        <f t="shared" si="4"/>
        <v>0</v>
      </c>
      <c r="F53" s="8">
        <f t="shared" si="5"/>
        <v>0</v>
      </c>
      <c r="G53" s="66"/>
      <c r="H53" s="35"/>
      <c r="I53" s="27"/>
      <c r="J53" s="28"/>
      <c r="K53" s="7">
        <f t="shared" si="6"/>
        <v>0</v>
      </c>
      <c r="L53" s="8">
        <f t="shared" si="7"/>
        <v>0</v>
      </c>
      <c r="M53" s="43"/>
      <c r="N53" s="47"/>
      <c r="O53" s="48"/>
      <c r="P53" s="50"/>
      <c r="Q53" s="47"/>
      <c r="R53" s="36"/>
      <c r="S53" s="71"/>
      <c r="T53" s="55"/>
      <c r="U53" s="71"/>
      <c r="V53" s="55"/>
      <c r="W53" s="71"/>
      <c r="X53" s="55"/>
      <c r="Y53" s="71"/>
      <c r="Z53" s="55"/>
      <c r="AA53" s="71"/>
      <c r="AB53" s="55"/>
      <c r="AC53" s="71"/>
      <c r="AD53" s="55"/>
      <c r="AE53" s="71"/>
      <c r="AF53" s="55"/>
      <c r="AG53" s="71"/>
      <c r="AH53" s="55"/>
      <c r="AI53" s="71"/>
      <c r="AJ53" s="32"/>
      <c r="AK53" s="73"/>
      <c r="AL53" s="37"/>
    </row>
    <row r="54" spans="1:38" s="2" customFormat="1" ht="15.75" customHeight="1">
      <c r="A54" s="20">
        <v>17</v>
      </c>
      <c r="B54" s="34"/>
      <c r="C54" s="31"/>
      <c r="D54" s="38"/>
      <c r="E54" s="7">
        <f t="shared" si="4"/>
        <v>0</v>
      </c>
      <c r="F54" s="8">
        <f t="shared" si="5"/>
        <v>0</v>
      </c>
      <c r="G54" s="66"/>
      <c r="H54" s="35"/>
      <c r="I54" s="27"/>
      <c r="J54" s="28"/>
      <c r="K54" s="7">
        <f t="shared" si="6"/>
        <v>0</v>
      </c>
      <c r="L54" s="8">
        <f t="shared" si="7"/>
        <v>0</v>
      </c>
      <c r="M54" s="43"/>
      <c r="N54" s="47"/>
      <c r="O54" s="48"/>
      <c r="P54" s="50"/>
      <c r="Q54" s="47"/>
      <c r="R54" s="36"/>
      <c r="S54" s="71"/>
      <c r="T54" s="55"/>
      <c r="U54" s="71"/>
      <c r="V54" s="55"/>
      <c r="W54" s="71"/>
      <c r="X54" s="55"/>
      <c r="Y54" s="71"/>
      <c r="Z54" s="55"/>
      <c r="AA54" s="71"/>
      <c r="AB54" s="55"/>
      <c r="AC54" s="71"/>
      <c r="AD54" s="55"/>
      <c r="AE54" s="71"/>
      <c r="AF54" s="55"/>
      <c r="AG54" s="71"/>
      <c r="AH54" s="55"/>
      <c r="AI54" s="71"/>
      <c r="AJ54" s="32"/>
      <c r="AK54" s="73"/>
      <c r="AL54" s="37"/>
    </row>
    <row r="55" spans="1:38" s="2" customFormat="1" ht="15.75" customHeight="1">
      <c r="A55" s="20">
        <v>18</v>
      </c>
      <c r="B55" s="34"/>
      <c r="C55" s="31"/>
      <c r="D55" s="38"/>
      <c r="E55" s="7">
        <f t="shared" si="4"/>
        <v>0</v>
      </c>
      <c r="F55" s="8">
        <f t="shared" si="5"/>
        <v>0</v>
      </c>
      <c r="G55" s="66"/>
      <c r="H55" s="35"/>
      <c r="I55" s="27"/>
      <c r="J55" s="28"/>
      <c r="K55" s="7">
        <f t="shared" si="6"/>
        <v>0</v>
      </c>
      <c r="L55" s="8">
        <f t="shared" si="7"/>
        <v>0</v>
      </c>
      <c r="M55" s="43"/>
      <c r="N55" s="47"/>
      <c r="O55" s="48"/>
      <c r="P55" s="50"/>
      <c r="Q55" s="47"/>
      <c r="R55" s="36"/>
      <c r="S55" s="71"/>
      <c r="T55" s="55"/>
      <c r="U55" s="71"/>
      <c r="V55" s="55"/>
      <c r="W55" s="71"/>
      <c r="X55" s="55"/>
      <c r="Y55" s="71"/>
      <c r="Z55" s="55"/>
      <c r="AA55" s="71"/>
      <c r="AB55" s="55"/>
      <c r="AC55" s="71"/>
      <c r="AD55" s="55"/>
      <c r="AE55" s="71"/>
      <c r="AF55" s="55"/>
      <c r="AG55" s="71"/>
      <c r="AH55" s="55"/>
      <c r="AI55" s="71"/>
      <c r="AJ55" s="32"/>
      <c r="AK55" s="73"/>
      <c r="AL55" s="37"/>
    </row>
    <row r="56" spans="1:38" s="2" customFormat="1" ht="15.75" customHeight="1">
      <c r="A56" s="20">
        <v>19</v>
      </c>
      <c r="B56" s="34"/>
      <c r="C56" s="31"/>
      <c r="D56" s="38"/>
      <c r="E56" s="7">
        <f t="shared" si="4"/>
        <v>0</v>
      </c>
      <c r="F56" s="8">
        <f t="shared" si="5"/>
        <v>0</v>
      </c>
      <c r="G56" s="66"/>
      <c r="H56" s="35"/>
      <c r="I56" s="27"/>
      <c r="J56" s="28"/>
      <c r="K56" s="7">
        <f t="shared" si="6"/>
        <v>0</v>
      </c>
      <c r="L56" s="8">
        <f t="shared" si="7"/>
        <v>0</v>
      </c>
      <c r="M56" s="43"/>
      <c r="N56" s="47"/>
      <c r="O56" s="48"/>
      <c r="P56" s="50"/>
      <c r="Q56" s="47"/>
      <c r="R56" s="36"/>
      <c r="S56" s="71"/>
      <c r="T56" s="55"/>
      <c r="U56" s="71"/>
      <c r="V56" s="55"/>
      <c r="W56" s="71"/>
      <c r="X56" s="55"/>
      <c r="Y56" s="71"/>
      <c r="Z56" s="55"/>
      <c r="AA56" s="71"/>
      <c r="AB56" s="55"/>
      <c r="AC56" s="71"/>
      <c r="AD56" s="55"/>
      <c r="AE56" s="71"/>
      <c r="AF56" s="55"/>
      <c r="AG56" s="71"/>
      <c r="AH56" s="55"/>
      <c r="AI56" s="71"/>
      <c r="AJ56" s="32"/>
      <c r="AK56" s="73"/>
      <c r="AL56" s="37"/>
    </row>
    <row r="57" spans="1:38" s="2" customFormat="1" ht="15.75" customHeight="1">
      <c r="A57" s="20">
        <v>20</v>
      </c>
      <c r="B57" s="34"/>
      <c r="C57" s="31"/>
      <c r="D57" s="38"/>
      <c r="E57" s="7">
        <f t="shared" si="4"/>
        <v>0</v>
      </c>
      <c r="F57" s="8">
        <f t="shared" si="5"/>
        <v>0</v>
      </c>
      <c r="G57" s="66"/>
      <c r="H57" s="35"/>
      <c r="I57" s="27"/>
      <c r="J57" s="28"/>
      <c r="K57" s="7">
        <f t="shared" si="6"/>
        <v>0</v>
      </c>
      <c r="L57" s="8">
        <f t="shared" si="7"/>
        <v>0</v>
      </c>
      <c r="M57" s="43"/>
      <c r="N57" s="47"/>
      <c r="O57" s="48"/>
      <c r="P57" s="50"/>
      <c r="Q57" s="47"/>
      <c r="R57" s="36"/>
      <c r="S57" s="71"/>
      <c r="T57" s="55"/>
      <c r="U57" s="71"/>
      <c r="V57" s="55"/>
      <c r="W57" s="71"/>
      <c r="X57" s="55"/>
      <c r="Y57" s="71"/>
      <c r="Z57" s="55"/>
      <c r="AA57" s="71"/>
      <c r="AB57" s="55"/>
      <c r="AC57" s="71"/>
      <c r="AD57" s="55"/>
      <c r="AE57" s="71"/>
      <c r="AF57" s="55"/>
      <c r="AG57" s="71"/>
      <c r="AH57" s="55"/>
      <c r="AI57" s="71"/>
      <c r="AJ57" s="32"/>
      <c r="AK57" s="73"/>
      <c r="AL57" s="37"/>
    </row>
    <row r="58" spans="5:39" s="2" customFormat="1" ht="15.75" customHeight="1">
      <c r="E58" s="23"/>
      <c r="F58" s="24"/>
      <c r="G58" s="25"/>
      <c r="H58" s="26"/>
      <c r="I58" s="40"/>
      <c r="J58" s="6"/>
      <c r="K58" s="62"/>
      <c r="L58" s="63"/>
      <c r="M58" s="63"/>
      <c r="N58" s="64"/>
      <c r="O58" s="64"/>
      <c r="P58" s="9"/>
      <c r="Q58" s="9"/>
      <c r="R58" s="9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9"/>
    </row>
    <row r="59" spans="5:39" s="2" customFormat="1" ht="15.75" customHeight="1">
      <c r="E59" s="23"/>
      <c r="F59" s="24"/>
      <c r="G59" s="25"/>
      <c r="H59" s="25"/>
      <c r="J59" s="9"/>
      <c r="K59" s="9"/>
      <c r="L59" s="63"/>
      <c r="M59" s="63"/>
      <c r="N59" s="63"/>
      <c r="O59" s="63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0:39" s="2" customFormat="1" ht="15.75" customHeight="1"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0:39" s="2" customFormat="1" ht="15.75" customHeight="1"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0:39" s="2" customFormat="1" ht="15.75" customHeight="1"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0:39" ht="12.75"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</row>
    <row r="64" spans="10:39" ht="12.75"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</row>
    <row r="65" spans="10:39" ht="12.75"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</row>
    <row r="66" spans="10:39" ht="12.75"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</row>
    <row r="67" spans="10:39" ht="12.75"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</row>
    <row r="68" spans="10:39" ht="12.75"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</row>
    <row r="69" spans="10:39" ht="12.75"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  <row r="70" spans="10:39" ht="12.75"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spans="10:39" ht="12.75"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spans="10:39" ht="12.75"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</row>
    <row r="73" spans="10:39" ht="12.75"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</row>
    <row r="74" spans="10:39" ht="12.75"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</row>
    <row r="75" spans="10:39" ht="12.75"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spans="10:39" ht="12.75"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spans="10:39" ht="12.75"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</row>
    <row r="78" spans="10:39" ht="12.75"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</row>
    <row r="79" spans="10:39" ht="12.75"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</row>
    <row r="80" spans="10:39" ht="12.75"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</row>
    <row r="81" spans="10:39" ht="12.75"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</row>
    <row r="82" spans="10:39" ht="12.75"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</row>
    <row r="83" spans="10:39" ht="12.75"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</row>
    <row r="84" spans="10:39" ht="12.75"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</row>
    <row r="85" spans="10:39" ht="12.75"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</row>
    <row r="86" spans="10:39" ht="12.75"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</row>
    <row r="87" spans="10:39" ht="12.75"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</row>
    <row r="88" spans="10:39" ht="12.75"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</row>
    <row r="89" spans="10:39" ht="12.75"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</row>
    <row r="90" spans="10:39" ht="12.75"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</row>
    <row r="91" spans="10:39" ht="12.75"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</row>
    <row r="92" spans="10:39" ht="12.75"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</row>
    <row r="93" spans="10:39" ht="12.75" hidden="1"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</row>
    <row r="94" spans="4:39" ht="12.75" hidden="1">
      <c r="D94" s="21" t="s">
        <v>14</v>
      </c>
      <c r="E94" s="21" t="s">
        <v>11</v>
      </c>
      <c r="J94" s="60"/>
      <c r="K94" s="60"/>
      <c r="L94" s="60"/>
      <c r="M94" s="60"/>
      <c r="N94" s="60"/>
      <c r="O94" s="60"/>
      <c r="P94" s="59" t="s">
        <v>15</v>
      </c>
      <c r="Q94" s="59">
        <v>2005</v>
      </c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</row>
    <row r="95" spans="4:39" ht="12.75" hidden="1">
      <c r="D95" s="21" t="s">
        <v>10</v>
      </c>
      <c r="E95" s="21" t="s">
        <v>16</v>
      </c>
      <c r="J95" s="60"/>
      <c r="K95" s="60"/>
      <c r="L95" s="60"/>
      <c r="M95" s="60"/>
      <c r="N95" s="60"/>
      <c r="O95" s="60"/>
      <c r="P95" s="59" t="s">
        <v>12</v>
      </c>
      <c r="Q95" s="59">
        <v>2006</v>
      </c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</row>
    <row r="96" spans="4:39" ht="12.75" hidden="1">
      <c r="D96" s="21" t="s">
        <v>13</v>
      </c>
      <c r="E96" s="21" t="s">
        <v>17</v>
      </c>
      <c r="J96" s="60"/>
      <c r="K96" s="60"/>
      <c r="L96" s="60"/>
      <c r="M96" s="60"/>
      <c r="N96" s="60"/>
      <c r="O96" s="60"/>
      <c r="P96" s="59" t="s">
        <v>18</v>
      </c>
      <c r="Q96" s="59">
        <v>2007</v>
      </c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</row>
    <row r="97" spans="4:39" ht="12.75" hidden="1">
      <c r="D97" s="21" t="s">
        <v>19</v>
      </c>
      <c r="E97" s="21" t="s">
        <v>20</v>
      </c>
      <c r="J97" s="60"/>
      <c r="K97" s="60"/>
      <c r="L97" s="60"/>
      <c r="M97" s="60"/>
      <c r="N97" s="60"/>
      <c r="O97" s="60"/>
      <c r="P97" s="59" t="s">
        <v>21</v>
      </c>
      <c r="Q97" s="59">
        <v>2008</v>
      </c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</row>
    <row r="98" spans="4:39" ht="12.75" hidden="1">
      <c r="D98" s="21" t="s">
        <v>22</v>
      </c>
      <c r="E98" s="21" t="s">
        <v>23</v>
      </c>
      <c r="J98" s="60"/>
      <c r="K98" s="60"/>
      <c r="L98" s="60"/>
      <c r="M98" s="60"/>
      <c r="N98" s="60"/>
      <c r="O98" s="60"/>
      <c r="P98" s="59" t="s">
        <v>41</v>
      </c>
      <c r="Q98" s="59">
        <v>2009</v>
      </c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</row>
    <row r="99" spans="10:39" ht="12.75" hidden="1">
      <c r="J99" s="60"/>
      <c r="K99" s="60"/>
      <c r="L99" s="60"/>
      <c r="M99" s="60"/>
      <c r="N99" s="60"/>
      <c r="O99" s="60"/>
      <c r="P99" s="60"/>
      <c r="Q99" s="59">
        <v>2010</v>
      </c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</row>
    <row r="100" spans="10:39" ht="12.75" hidden="1">
      <c r="J100" s="60"/>
      <c r="K100" s="60"/>
      <c r="L100" s="60"/>
      <c r="M100" s="60"/>
      <c r="N100" s="60"/>
      <c r="O100" s="60"/>
      <c r="P100" s="60"/>
      <c r="Q100" s="59">
        <v>2011</v>
      </c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</row>
    <row r="101" spans="10:39" ht="12.75">
      <c r="J101" s="60"/>
      <c r="K101" s="60"/>
      <c r="L101" s="60"/>
      <c r="M101" s="60"/>
      <c r="N101" s="60"/>
      <c r="O101" s="60"/>
      <c r="P101" s="60"/>
      <c r="Q101" s="59">
        <v>2012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</row>
    <row r="102" spans="10:39" ht="12.75">
      <c r="J102" s="60"/>
      <c r="K102" s="60"/>
      <c r="L102" s="60"/>
      <c r="M102" s="60"/>
      <c r="N102" s="60"/>
      <c r="O102" s="60"/>
      <c r="P102" s="60"/>
      <c r="Q102" s="59">
        <v>2013</v>
      </c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</row>
    <row r="103" spans="10:39" ht="12.75"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</row>
    <row r="104" spans="10:39" ht="12.75"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</row>
    <row r="105" spans="10:39" ht="12.75"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</row>
    <row r="106" spans="10:39" ht="12.75"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</row>
    <row r="107" spans="10:39" ht="12.75"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</row>
    <row r="108" spans="10:39" ht="12.75"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</row>
    <row r="109" spans="10:39" ht="12.75"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</row>
    <row r="110" spans="10:39" ht="12.75"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</row>
    <row r="111" spans="10:39" ht="12.75"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</row>
    <row r="112" spans="10:39" ht="12.75"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</row>
    <row r="113" spans="10:39" ht="12.75"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</row>
    <row r="114" spans="10:39" ht="12.75"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</row>
    <row r="115" spans="10:39" ht="12.75"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</row>
    <row r="116" spans="10:39" ht="12.75"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</row>
    <row r="117" spans="10:39" ht="12.75"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</row>
    <row r="118" spans="10:39" ht="12.75"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</row>
    <row r="119" spans="10:39" ht="12.75"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</row>
    <row r="120" spans="10:39" ht="12.75"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</row>
    <row r="121" spans="10:39" ht="12.75"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</row>
    <row r="122" spans="10:39" ht="12.75"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</row>
    <row r="123" spans="10:39" ht="12.75"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</row>
    <row r="124" spans="10:39" ht="12.75"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</row>
    <row r="125" spans="10:39" ht="12.75"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</row>
    <row r="126" spans="10:39" ht="12.75"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</row>
    <row r="127" spans="10:39" ht="12.75"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</row>
    <row r="128" spans="10:39" ht="12.75"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</row>
    <row r="129" spans="10:39" ht="12.75"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</row>
    <row r="130" spans="10:39" ht="12.75"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</row>
    <row r="131" spans="10:39" ht="12.75"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</row>
    <row r="132" spans="10:39" ht="12.75"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</row>
    <row r="133" spans="10:39" ht="12.75"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</row>
    <row r="134" spans="10:39" ht="12.75"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</row>
    <row r="135" spans="10:39" ht="12.75"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</row>
    <row r="136" spans="10:39" ht="12.75"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</row>
    <row r="137" spans="10:39" ht="12.75"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</row>
    <row r="138" spans="10:39" ht="12.75"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</row>
    <row r="139" spans="10:39" ht="12.75"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</row>
    <row r="140" spans="10:39" ht="12.75"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</row>
    <row r="141" spans="10:39" ht="12.75"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</row>
    <row r="142" spans="10:39" ht="12.75"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</row>
    <row r="143" spans="10:39" ht="12.75"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</row>
    <row r="144" spans="10:39" ht="12.75"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</row>
    <row r="145" spans="10:39" ht="12.75"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</row>
    <row r="146" spans="10:39" ht="12.75"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</row>
    <row r="147" spans="10:39" ht="12.75"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</row>
    <row r="148" spans="10:39" ht="12.75"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</row>
    <row r="149" spans="10:39" ht="12.75"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</row>
    <row r="150" spans="10:39" ht="12.75"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</row>
    <row r="151" spans="10:39" ht="12.75"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</row>
    <row r="152" spans="10:39" ht="12.75"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</row>
    <row r="153" spans="10:39" ht="12.75"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</row>
    <row r="154" spans="10:39" ht="12.75"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</row>
    <row r="155" spans="10:39" ht="12.75"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</row>
    <row r="156" spans="10:39" ht="12.75"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</row>
    <row r="157" spans="10:39" ht="12.75"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</row>
    <row r="158" spans="10:39" ht="12.75"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</row>
    <row r="159" spans="10:39" ht="12.75"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</row>
    <row r="160" spans="10:39" ht="12.75"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</row>
    <row r="161" spans="10:39" ht="12.75"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</row>
    <row r="162" spans="10:39" ht="12.75"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</row>
    <row r="163" spans="10:39" ht="12.75"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</row>
    <row r="164" spans="10:39" ht="12.75"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</row>
    <row r="165" spans="10:39" ht="12.75"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</row>
    <row r="166" spans="10:39" ht="12.75"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</row>
    <row r="167" spans="10:39" ht="12.75"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</row>
    <row r="168" spans="10:39" ht="12.75"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</row>
    <row r="169" spans="10:39" ht="12.75"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</row>
    <row r="170" spans="10:39" ht="12.75"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</row>
    <row r="171" spans="10:39" ht="12.75"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</row>
    <row r="172" spans="10:39" ht="12.75"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</row>
    <row r="173" spans="10:39" ht="12.75"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</row>
    <row r="174" spans="10:39" ht="12.75"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</row>
    <row r="175" spans="10:39" ht="12.75"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</row>
    <row r="176" spans="10:39" ht="12.75"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</row>
    <row r="177" spans="10:39" ht="12.75"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</row>
    <row r="178" spans="10:39" ht="12.75"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</row>
    <row r="179" spans="10:39" ht="12.75"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</row>
    <row r="180" spans="10:39" ht="12.75"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</row>
    <row r="181" spans="10:39" ht="12.75"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</row>
    <row r="182" spans="10:39" ht="12.75"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</row>
    <row r="183" spans="10:39" ht="12.75"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</row>
    <row r="184" spans="10:39" ht="12.75"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</row>
    <row r="185" spans="10:39" ht="12.75"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</row>
    <row r="186" spans="10:39" ht="12.75"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</row>
    <row r="187" spans="10:39" ht="12.75"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</row>
    <row r="188" spans="10:39" ht="12.75"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</row>
    <row r="189" spans="10:39" ht="12.75"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</row>
    <row r="190" spans="10:39" ht="12.75"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</row>
    <row r="191" spans="10:39" ht="12.75"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</row>
    <row r="192" spans="10:39" ht="12.75"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</row>
    <row r="193" spans="10:39" ht="12.75"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</row>
    <row r="194" spans="10:39" ht="12.75"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</row>
    <row r="195" spans="10:39" ht="12.75"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</row>
    <row r="196" spans="10:39" ht="12.75"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</row>
    <row r="197" spans="10:39" ht="12.75"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</row>
    <row r="198" spans="10:39" ht="12.75"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</row>
    <row r="199" spans="10:39" ht="12.75"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</row>
    <row r="200" spans="10:39" ht="12.75"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</row>
    <row r="201" spans="10:39" ht="12.75"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</row>
    <row r="202" spans="10:39" ht="12.75"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</row>
    <row r="203" spans="10:39" ht="12.75"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</row>
    <row r="204" spans="10:39" ht="12.75"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</row>
    <row r="205" spans="10:39" ht="12.75"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</row>
    <row r="206" spans="10:39" ht="12.75"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</row>
    <row r="207" spans="10:39" ht="12.75"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</row>
    <row r="208" spans="10:39" ht="12.75"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</row>
    <row r="209" spans="10:39" ht="12.75"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</row>
    <row r="210" spans="10:39" ht="12.75" hidden="1"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</row>
    <row r="211" spans="4:39" ht="12.75" hidden="1">
      <c r="D211" s="1" t="s">
        <v>10</v>
      </c>
      <c r="I211" s="1" t="s">
        <v>11</v>
      </c>
      <c r="J211" s="60">
        <v>2009</v>
      </c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</row>
    <row r="212" spans="4:39" ht="12.75" hidden="1">
      <c r="D212" s="1" t="s">
        <v>58</v>
      </c>
      <c r="I212" s="1" t="s">
        <v>62</v>
      </c>
      <c r="J212" s="60">
        <v>2010</v>
      </c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</row>
    <row r="213" spans="9:39" ht="12.75" hidden="1">
      <c r="I213" s="1" t="s">
        <v>59</v>
      </c>
      <c r="J213" s="60">
        <v>2011</v>
      </c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</row>
    <row r="214" spans="10:39" ht="12.75" hidden="1">
      <c r="J214" s="60">
        <v>2012</v>
      </c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</row>
    <row r="215" spans="10:39" ht="12.75" hidden="1">
      <c r="J215" s="60">
        <v>2013</v>
      </c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</row>
    <row r="216" spans="10:39" ht="12.75" hidden="1"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</row>
    <row r="217" spans="10:39" ht="12.75"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</row>
    <row r="218" spans="10:39" ht="12.75"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</row>
    <row r="219" spans="10:39" ht="12.75"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</row>
    <row r="220" spans="10:39" ht="12.75"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</row>
    <row r="221" spans="10:39" ht="12.75"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</row>
    <row r="222" spans="10:39" ht="12.75"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</row>
    <row r="223" spans="10:39" ht="12.75"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</row>
    <row r="224" spans="10:39" ht="12.75"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</row>
    <row r="225" spans="10:39" ht="12.75"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</row>
    <row r="226" spans="10:39" ht="12.75"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</row>
    <row r="227" spans="10:39" ht="12.75"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</row>
    <row r="228" spans="10:39" ht="12.75"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</row>
    <row r="229" spans="10:39" ht="12.75"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</row>
    <row r="230" spans="10:39" ht="12.75"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</row>
  </sheetData>
  <sheetProtection password="EEA7" sheet="1" objects="1" scenarios="1" formatColumns="0" formatRows="0"/>
  <mergeCells count="126">
    <mergeCell ref="Q6:Q7"/>
    <mergeCell ref="I5:J5"/>
    <mergeCell ref="K35:L35"/>
    <mergeCell ref="N5:Q5"/>
    <mergeCell ref="N35:Q35"/>
    <mergeCell ref="P6:P7"/>
    <mergeCell ref="E34:J34"/>
    <mergeCell ref="K34:Q34"/>
    <mergeCell ref="E35:F35"/>
    <mergeCell ref="G35:H35"/>
    <mergeCell ref="I35:J35"/>
    <mergeCell ref="I36:I37"/>
    <mergeCell ref="E5:F5"/>
    <mergeCell ref="G5:H5"/>
    <mergeCell ref="J6:J7"/>
    <mergeCell ref="K4:Q4"/>
    <mergeCell ref="K5:L5"/>
    <mergeCell ref="E4:J4"/>
    <mergeCell ref="B6:B7"/>
    <mergeCell ref="B4:D5"/>
    <mergeCell ref="C6:C7"/>
    <mergeCell ref="D6:D7"/>
    <mergeCell ref="O6:O7"/>
    <mergeCell ref="N6:N7"/>
    <mergeCell ref="I6:I7"/>
    <mergeCell ref="R1:S1"/>
    <mergeCell ref="T1:U1"/>
    <mergeCell ref="V1:W1"/>
    <mergeCell ref="R7:S7"/>
    <mergeCell ref="T7:U7"/>
    <mergeCell ref="V7:W7"/>
    <mergeCell ref="R5:R6"/>
    <mergeCell ref="S5:S6"/>
    <mergeCell ref="T5:T6"/>
    <mergeCell ref="U5:U6"/>
    <mergeCell ref="X1:Y1"/>
    <mergeCell ref="Z1:AA1"/>
    <mergeCell ref="AB1:AC1"/>
    <mergeCell ref="AD1:AE1"/>
    <mergeCell ref="AF1:AG1"/>
    <mergeCell ref="AH1:AI1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J1:AK1"/>
    <mergeCell ref="R3:S3"/>
    <mergeCell ref="T3:U3"/>
    <mergeCell ref="V3:W3"/>
    <mergeCell ref="X3:Y3"/>
    <mergeCell ref="Z3:AA3"/>
    <mergeCell ref="AB3:AC3"/>
    <mergeCell ref="AD3:AE3"/>
    <mergeCell ref="AA5:AA6"/>
    <mergeCell ref="AF3:AG3"/>
    <mergeCell ref="AH3:AI3"/>
    <mergeCell ref="AJ3:AK3"/>
    <mergeCell ref="R4:AK4"/>
    <mergeCell ref="Y5:Y6"/>
    <mergeCell ref="V5:V6"/>
    <mergeCell ref="W5:W6"/>
    <mergeCell ref="X5:X6"/>
    <mergeCell ref="Z5:Z6"/>
    <mergeCell ref="AB5:AB6"/>
    <mergeCell ref="AC5:AC6"/>
    <mergeCell ref="AD5:AD6"/>
    <mergeCell ref="AE5:AE6"/>
    <mergeCell ref="AF5:AF6"/>
    <mergeCell ref="AG5:AG6"/>
    <mergeCell ref="AH5:AH6"/>
    <mergeCell ref="AJ5:AJ6"/>
    <mergeCell ref="AI5:AI6"/>
    <mergeCell ref="AK35:AK36"/>
    <mergeCell ref="AJ35:AJ36"/>
    <mergeCell ref="AK5:AK6"/>
    <mergeCell ref="R35:R36"/>
    <mergeCell ref="T35:T36"/>
    <mergeCell ref="U35:U36"/>
    <mergeCell ref="V35:V36"/>
    <mergeCell ref="W35:W36"/>
    <mergeCell ref="X35:X36"/>
    <mergeCell ref="Y35:Y36"/>
    <mergeCell ref="R34:AK34"/>
    <mergeCell ref="AB7:AC7"/>
    <mergeCell ref="AD7:AE7"/>
    <mergeCell ref="AF7:AG7"/>
    <mergeCell ref="AJ7:AK7"/>
    <mergeCell ref="AH7:AI7"/>
    <mergeCell ref="X7:Y7"/>
    <mergeCell ref="Z7:AA7"/>
    <mergeCell ref="B36:B37"/>
    <mergeCell ref="C36:C37"/>
    <mergeCell ref="D36:D37"/>
    <mergeCell ref="O36:O37"/>
    <mergeCell ref="J36:J37"/>
    <mergeCell ref="N36:N37"/>
    <mergeCell ref="P36:P37"/>
    <mergeCell ref="AE35:AE36"/>
    <mergeCell ref="AG35:AG36"/>
    <mergeCell ref="AH35:AH36"/>
    <mergeCell ref="S35:S36"/>
    <mergeCell ref="Z35:Z36"/>
    <mergeCell ref="AF35:AF36"/>
    <mergeCell ref="Q36:Q37"/>
    <mergeCell ref="R37:S37"/>
    <mergeCell ref="B34:D35"/>
    <mergeCell ref="X37:Y37"/>
    <mergeCell ref="Z37:AA37"/>
    <mergeCell ref="AI35:AI36"/>
    <mergeCell ref="AA35:AA36"/>
    <mergeCell ref="AB35:AB36"/>
    <mergeCell ref="AC35:AC36"/>
    <mergeCell ref="AD35:AD36"/>
    <mergeCell ref="T37:U37"/>
    <mergeCell ref="V37:W37"/>
    <mergeCell ref="AJ37:AK37"/>
    <mergeCell ref="AB37:AC37"/>
    <mergeCell ref="AD37:AE37"/>
    <mergeCell ref="AF37:AG37"/>
    <mergeCell ref="AH37:AI37"/>
  </mergeCells>
  <conditionalFormatting sqref="E38:G57 K38:L57">
    <cfRule type="cellIs" priority="1" dxfId="0" operator="equal" stopIfTrue="1">
      <formula>0</formula>
    </cfRule>
  </conditionalFormatting>
  <conditionalFormatting sqref="E2">
    <cfRule type="cellIs" priority="2" dxfId="1" operator="equal" stopIfTrue="1">
      <formula>0</formula>
    </cfRule>
  </conditionalFormatting>
  <conditionalFormatting sqref="B8:AL32">
    <cfRule type="cellIs" priority="3" dxfId="2" operator="equal" stopIfTrue="1">
      <formula>0</formula>
    </cfRule>
  </conditionalFormatting>
  <dataValidations count="9">
    <dataValidation type="whole" allowBlank="1" showInputMessage="1" showErrorMessage="1" error="ID-nummer van het bedrijf (vb. 543)" sqref="C1">
      <formula1>100</formula1>
      <formula2>999</formula2>
    </dataValidation>
    <dataValidation type="whole" allowBlank="1" showInputMessage="1" showErrorMessage="1" error="Jaartal tussen 2005 en 2013" sqref="E1">
      <formula1>2005</formula1>
      <formula2>2014</formula2>
    </dataValidation>
    <dataValidation type="date" allowBlank="1" showInputMessage="1" showErrorMessage="1" sqref="E2">
      <formula1>39083</formula1>
      <formula2>42004</formula2>
    </dataValidation>
    <dataValidation type="list" allowBlank="1" showInputMessage="1" showErrorMessage="1" sqref="N38:N57 N8:N32">
      <formula1>$E$94:$E$98</formula1>
    </dataValidation>
    <dataValidation type="list" allowBlank="1" showInputMessage="1" showErrorMessage="1" sqref="O38:O57 O8:O32">
      <formula1>$P$94:$P$98</formula1>
    </dataValidation>
    <dataValidation type="list" allowBlank="1" showInputMessage="1" showErrorMessage="1" sqref="P8:Q32 P38:Q57">
      <formula1>$Q$94:$Q$102</formula1>
    </dataValidation>
    <dataValidation type="list" allowBlank="1" showInputMessage="1" showErrorMessage="1" sqref="D8:D32 D38:D57">
      <formula1>$D$211:$D$212</formula1>
    </dataValidation>
    <dataValidation type="list" allowBlank="1" showInputMessage="1" showErrorMessage="1" sqref="I8:I32 I38:I57">
      <formula1>$I$211:$I$213</formula1>
    </dataValidation>
    <dataValidation type="list" allowBlank="1" showInputMessage="1" showErrorMessage="1" sqref="J8:J32 J38:J57">
      <formula1>$J$211:$J$215</formula1>
    </dataValidation>
  </dataValidations>
  <printOptions/>
  <pageMargins left="0.2362204724409449" right="0.15748031496062992" top="0.5118110236220472" bottom="0.6299212598425197" header="0.5118110236220472" footer="0.31496062992125984"/>
  <pageSetup fitToHeight="2" horizontalDpi="600" verticalDpi="600" orientation="landscape" paperSize="9" scale="68" r:id="rId3"/>
  <headerFooter alignWithMargins="0">
    <oddFooter>&amp;Lmaatregelenlijst&amp;R&amp;D</oddFooter>
  </headerFooter>
  <rowBreaks count="1" manualBreakCount="1">
    <brk id="33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reunes geert</dc:creator>
  <cp:keywords/>
  <dc:description/>
  <cp:lastModifiedBy>reunes geert</cp:lastModifiedBy>
  <cp:lastPrinted>2009-01-20T11:06:38Z</cp:lastPrinted>
  <dcterms:created xsi:type="dcterms:W3CDTF">2007-10-10T09:51:47Z</dcterms:created>
  <dcterms:modified xsi:type="dcterms:W3CDTF">2009-05-19T06:19:55Z</dcterms:modified>
  <cp:category/>
  <cp:version/>
  <cp:contentType/>
  <cp:contentStatus/>
</cp:coreProperties>
</file>